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98b37632748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3e87c96e220b4814"/>
    <x:sheet xmlns:r="http://schemas.openxmlformats.org/officeDocument/2006/relationships" name="Funding Totals" sheetId="2" r:id="R37192e3c0a6849b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$#,##0.00"/>
  </x:numFmts>
  <x:fonts count="5">
    <x:font>
      <x:sz val="11"/>
      <x:name val="Carlito"/>
    </x:font>
    <x:font>
      <x:b/>
      <x:sz val="16"/>
      <x:color rgb="FFFFFF"/>
      <x:name val="Carlito"/>
    </x:font>
    <x:font>
      <x:i/>
      <x:sz val="11"/>
      <x:color rgb="374151"/>
      <x:name val="Carlito"/>
    </x:font>
    <x:font>
      <x:b/>
      <x:sz val="11"/>
      <x:color rgb="FFFFFF"/>
      <x:name val="Carlito"/>
    </x:font>
    <x:font>
      <x:b/>
      <x:sz val="15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EAF2F8"/>
      </x:patternFill>
    </x:fill>
    <x:fill>
      <x:patternFill patternType="solid">
        <x:fgColor rgb="0F766E"/>
      </x:patternFill>
    </x:fill>
  </x:fills>
  <x:borders count="2">
    <x:border/>
    <x:border/>
  </x:borders>
  <x:cellStyleXfs count="1">
    <x:xf numFmtId="0" fontId="0" fillId="0" borderId="0"/>
  </x:cellStyleXfs>
  <x:cellXfs count="4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955e7e651245f1" /><Relationship Type="http://schemas.openxmlformats.org/officeDocument/2006/relationships/theme" Target="/xl/theme/theme1.xml" Id="R948738d1b9004a75" /><Relationship Type="http://schemas.openxmlformats.org/officeDocument/2006/relationships/sharedStrings" Target="/xl/sharedStrings.xml" Id="Ra85240a271b04bc7" /><Relationship Type="http://schemas.openxmlformats.org/officeDocument/2006/relationships/worksheet" Target="/xl/worksheets/sheet1.xml" Id="R3e87c96e220b4814" /><Relationship Type="http://schemas.openxmlformats.org/officeDocument/2006/relationships/worksheet" Target="/xl/worksheets/sheet2.xml" Id="R37192e3c0a6849b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1f2bcc8e252403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Requested Funding by Fiscal Year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cat>
            <c:strRef>
              <c:f>'Funding Totals'!$A$4:$A$6</c:f>
              <c:strCache>
                <c:ptCount val="0"/>
              </c:strCache>
            </c:strRef>
          </c:cat>
          <c:val>
            <c:numRef>
              <c:f>'Funding Totals'!$B$4:$B$6</c:f>
              <c:numCache>
                <c:formatCode>$#,##0.00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2</xdr:row>
      <xdr:rowOff>0</xdr:rowOff>
    </xdr:from>
    <xdr:to>
      <xdr:col>10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1f2bcc8e252403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MCProjectSummary" displayName="EMCProjectSummary" ref="A4:I15" headerRowCount="1">
  <x:tableColumns count="9">
    <x:tableColumn id="1" name="Project #"/>
    <x:tableColumn id="2" name="Project name from proposal"/>
    <x:tableColumn id="3" name="Critical Monitoring Questions addressed"/>
    <x:tableColumn id="4" name="Total funding requested"/>
    <x:tableColumn id="5" name="FY 2026/27"/>
    <x:tableColumn id="6" name="FY 2027/28"/>
    <x:tableColumn id="7" name="FY 2028/29"/>
    <x:tableColumn id="8" name="Notes"/>
    <x:tableColumn id="9" name="Source file"/>
  </x:tableColumns>
  <x:tableStyleInfo name="TableStyleMedium2" showRowStripes="1"/>
</x:table>
</file>

<file path=xl/tables/table2.xml><?xml version="1.0" encoding="utf-8"?>
<x:table xmlns:x="http://schemas.openxmlformats.org/spreadsheetml/2006/main" id="2" name="FundingTotals" displayName="FundingTotals" ref="A3:B7" headerRowCount="1">
  <x:tableColumns count="2">
    <x:tableColumn id="1" name="Fiscal Year"/>
    <x:tableColumn id="2" name="Total Request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07332376cac48e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25d78e93c42a4f7a" /><Relationship Type="http://schemas.openxmlformats.org/officeDocument/2006/relationships/table" Target="/xl/tables/table2.xml" Id="R3fff4a4370934b56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52" hidden="0" customWidth="1"/>
    <x:col min="4" max="4" width="18" hidden="0" customWidth="1"/>
    <x:col min="5" max="5" width="16" hidden="0" customWidth="1"/>
    <x:col min="6" max="6" width="16" hidden="0" customWidth="1"/>
    <x:col min="7" max="7" width="16" hidden="0" customWidth="1"/>
    <x:col min="8" max="8" width="46" hidden="0" customWidth="1"/>
    <x:col min="9" max="9" width="30" hidden="0" customWidth="1"/>
  </x:cols>
  <x:sheetData>
    <x:row r="1" ht="30" customHeight="1">
      <x:c r="A1" s="5" t="str">
        <x:v>EMC 2026 Initial Concept Proposals — CMQs and Funding Summary</x:v>
      </x:c>
    </x:row>
    <x:row r="2" ht="42" customHeight="1">
      <x:c r="A2" s="13" t="str">
        <x:v>Project numbers are taken from the uploaded file names because the proposal forms generally leave the Project # field blank or to be assigned by EMC. Blank funding cells mean no request was stated for that fiscal year.</x:v>
      </x:c>
    </x:row>
    <x:row r="4" ht="36" hidden="0" customHeight="1">
      <x:c r="A4" s="30" t="str">
        <x:v>Project #</x:v>
      </x:c>
      <x:c r="B4" s="30" t="str">
        <x:v>Project name from proposal</x:v>
      </x:c>
      <x:c r="C4" s="30" t="str">
        <x:v>Critical Monitoring Questions addressed</x:v>
      </x:c>
      <x:c r="D4" s="30" t="str">
        <x:v>Total funding requested</x:v>
      </x:c>
      <x:c r="E4" s="30" t="str">
        <x:v>FY 2026/27</x:v>
      </x:c>
      <x:c r="F4" s="30" t="str">
        <x:v>FY 2027/28</x:v>
      </x:c>
      <x:c r="G4" s="30" t="str">
        <x:v>FY 2028/29</x:v>
      </x:c>
      <x:c r="H4" s="30" t="str">
        <x:v>Notes</x:v>
      </x:c>
      <x:c r="I4" s="30" t="str">
        <x:v>Source file</x:v>
      </x:c>
    </x:row>
    <x:row r="5" ht="96" hidden="0" customHeight="1">
      <x:c r="A5" s="31" t="str">
        <x:v>EMC-2026-001</x:v>
      </x:c>
      <x:c r="B5" s="31" t="str">
        <x:v>Process Based Restoration of Headwater Streams: Beneficial Reuse of Forest Biomass for Wildfire Resilience</x:v>
      </x:c>
      <x:c r="C5" s="31" t="str">
        <x:v>2a; 12a</x:v>
      </x:c>
      <x:c r="D5" s="36" t="n">
        <x:f>SUM(E5:G5)</x:f>
        <x:v>775000</x:v>
      </x:c>
      <x:c r="E5" s="36" t="n">
        <x:v>200000</x:v>
      </x:c>
      <x:c r="F5" s="36" t="n">
        <x:v>250000</x:v>
      </x:c>
      <x:c r="G5" s="36" t="n">
        <x:v>325000</x:v>
      </x:c>
      <x:c r="H5" s="31" t="str">
        <x:v>Proposal states it addresses two FY 2026/27 priority CMQs: sediment delivery (2a) and forest wildfire/climate resilience (12a).</x:v>
      </x:c>
      <x:c r="I5" s="31" t="str">
        <x:v>EMC-2026-001 ICP_Redacted.pdf</x:v>
      </x:c>
    </x:row>
    <x:row r="6" ht="96" hidden="0" customHeight="1">
      <x:c r="A6" s="31" t="str">
        <x:v>EMC-2026-002</x:v>
      </x:c>
      <x:c r="B6" s="31" t="str">
        <x:v>Evaluating Hydrologic Responses to Process-Based Meadow Restoration and Forest Thinning Treatments in Sierra Nevada Headwater Watersheds</x:v>
      </x:c>
      <x:c r="C6" s="31" t="str">
        <x:v>Specific CMQ codes not stated in proposal; addresses WLPZ/riparian-meadow hydrologic function, fuel reduction/vegetation management in WLPZs, forest structure/stocking standards, and soil/water protection.</x:v>
      </x:c>
      <x:c r="D6" s="36" t="n">
        <x:f>SUM(E6:G6)</x:f>
        <x:v>353987.44</x:v>
      </x:c>
      <x:c r="E6" s="36" t="n">
        <x:v>82605.04</x:v>
      </x:c>
      <x:c r="F6" s="36" t="n">
        <x:v>135009.39</x:v>
      </x:c>
      <x:c r="G6" s="36" t="n">
        <x:v>136373.01</x:v>
      </x:c>
      <x:c r="H6" s="31" t="str">
        <x:v>Budget table labeled Year 1, Year 2, Year 3; mapped here to FY 2026/27, FY 2027/28, FY 2028/29 based on project period Winter 2026–March 2029.</x:v>
      </x:c>
      <x:c r="I6" s="31" t="str">
        <x:v>EMC-2026-002 ICP_Redacted.pdf</x:v>
      </x:c>
    </x:row>
    <x:row r="7" ht="96" hidden="0" customHeight="1">
      <x:c r="A7" s="31" t="str">
        <x:v>EMC-2026-003</x:v>
      </x:c>
      <x:c r="B7" s="31" t="str">
        <x:v>Understanding tradeoffs and synergies between California spotted owl protection and large landscape-scale forest resilience treatments</x:v>
      </x:c>
      <x:c r="C7" s="31" t="str">
        <x:v>6b–6e; 7 Q1a–b and Q2c; 8a–c; 9a–b; 10 Q1a–b and Q2a–b; 11a–b; 12a, 12c, 12d</x:v>
      </x:c>
      <x:c r="D7" s="36" t="n">
        <x:f>SUM(E7:G7)</x:f>
        <x:v>636668</x:v>
      </x:c>
      <x:c r="E7" s="36" t="n">
        <x:v>100397</x:v>
      </x:c>
      <x:c r="F7" s="36" t="n">
        <x:v>265430</x:v>
      </x:c>
      <x:c r="G7" s="36" t="n">
        <x:v>270841</x:v>
      </x:c>
      <x:c r="H7" s="31" t="str">
        <x:v>Proposal lists CMQs under Themes 6, 7, 8, 9, 10, 11, and 12.</x:v>
      </x:c>
      <x:c r="I7" s="31" t="str">
        <x:v>EMC-2026-003 ICP_Redacted.pdf</x:v>
      </x:c>
    </x:row>
    <x:row r="8" ht="96" hidden="0" customHeight="1">
      <x:c r="A8" s="31" t="str">
        <x:v>EMC-2026-004</x:v>
      </x:c>
      <x:c r="B8" s="31" t="str">
        <x:v>After the Burn: wildfire effects on forest structure, fuels, and landscape resilience in coastal redwood forests</x:v>
      </x:c>
      <x:c r="C8" s="31" t="str">
        <x:v>6c; 6d; 6e; 12a</x:v>
      </x:c>
      <x:c r="D8" s="36" t="n">
        <x:f>SUM(E8:G8)</x:f>
        <x:v>44640</x:v>
      </x:c>
      <x:c r="E8" s="36" t="n">
        <x:v>22320</x:v>
      </x:c>
      <x:c r="F8" s="36" t="n">
        <x:v>22320</x:v>
      </x:c>
      <x:c r="G8" s="36"/>
      <x:c r="H8" s="31" t="str">
        <x:v>Proposal describes Theme 6 questions on fuel loads/fuel breaks, forest structure/stocking, post-fire recovery/restoration, and Theme 12 resilience/fuel treatment response.</x:v>
      </x:c>
      <x:c r="I8" s="31" t="str">
        <x:v>EMC-2026-004 ICP_Redacted.pdf</x:v>
      </x:c>
    </x:row>
    <x:row r="9" ht="96" hidden="0" customHeight="1">
      <x:c r="A9" s="31" t="str">
        <x:v>EMC-2026-005</x:v>
      </x:c>
      <x:c r="B9" s="31" t="str">
        <x:v>Evaluating Vegetation Change, through an Eco-Cultural Approach, in Vulnerable, Long-Term Communities, to Enhance Wildfire Resilience and Riparian Protection in California Forest Landscapes</x:v>
      </x:c>
      <x:c r="C9" s="31" t="str">
        <x:v>1h; 2a; 6c; 6d; 12a</x:v>
      </x:c>
      <x:c r="D9" s="36" t="n">
        <x:f>SUM(E9:G9)</x:f>
        <x:v>250000</x:v>
      </x:c>
      <x:c r="E9" s="36" t="n">
        <x:v>70000</x:v>
      </x:c>
      <x:c r="F9" s="36" t="n">
        <x:v>100000</x:v>
      </x:c>
      <x:c r="G9" s="36" t="n">
        <x:v>80000</x:v>
      </x:c>
      <x:c r="H9" s="31" t="str">
        <x:v>Proposal explicitly lists five priority CMQs from the FY 2026/27 solicitation.</x:v>
      </x:c>
      <x:c r="I9" s="31" t="str">
        <x:v>EMC-2026-005 ICP_Redacted.pdf</x:v>
      </x:c>
    </x:row>
    <x:row r="10" ht="96" hidden="0" customHeight="1">
      <x:c r="A10" s="31" t="str">
        <x:v>EMC-2026-006</x:v>
      </x:c>
      <x:c r="B10" s="31" t="str">
        <x:v>Updating the FOREst Stand Evaluation Environment (FORSEE) Growth and Yield Software, Including the Underlying CRYPTOS and CACTOS Growth Models</x:v>
      </x:c>
      <x:c r="C10" s="31" t="str">
        <x:v>Theme 8: Wildlife Habitat – Seral Stages; Theme 11: Hardwood Values; specific CMQ letters not stated in proposal.</x:v>
      </x:c>
      <x:c r="D10" s="36" t="n">
        <x:f>SUM(E10:G10)</x:f>
        <x:v>275000</x:v>
      </x:c>
      <x:c r="E10" s="36" t="n">
        <x:v>80000</x:v>
      </x:c>
      <x:c r="F10" s="36" t="n">
        <x:v>135000</x:v>
      </x:c>
      <x:c r="G10" s="36" t="n">
        <x:v>60000</x:v>
      </x:c>
      <x:c r="H10" s="31" t="str">
        <x:v>Proposal frames the project around Critical Themes 8 and 11, plus timberland productivity/MSP rules; it does not list lettered CMQs.</x:v>
      </x:c>
      <x:c r="I10" s="31" t="str">
        <x:v>EMC-2026-006 ICP_Redacted.pdf</x:v>
      </x:c>
    </x:row>
    <x:row r="11" ht="96" hidden="0" customHeight="1">
      <x:c r="A11" s="31" t="str">
        <x:v>EMC-2026-007</x:v>
      </x:c>
      <x:c r="B11" s="31" t="str">
        <x:v>Leveraging the forest practices act to restore and protect California’s coastal and foothill hardwood forests</x:v>
      </x:c>
      <x:c r="C11" s="31" t="str">
        <x:v>6c; 6d; 11a; 12a; 12c</x:v>
      </x:c>
      <x:c r="D11" s="36" t="n">
        <x:f>SUM(E11:G11)</x:f>
        <x:v>155756</x:v>
      </x:c>
      <x:c r="E11" s="36" t="n">
        <x:v>75498</x:v>
      </x:c>
      <x:c r="F11" s="36" t="n">
        <x:v>72827</x:v>
      </x:c>
      <x:c r="G11" s="36" t="n">
        <x:v>7431</x:v>
      </x:c>
      <x:c r="H11" s="31" t="str">
        <x:v>Proposal states equal relevance to Themes 6, 11, and 12, with specific focus on 11a, 6c–d, and 12a/c.</x:v>
      </x:c>
      <x:c r="I11" s="31" t="str">
        <x:v>EMC-2026-007 ICP_Redacted.pdf</x:v>
      </x:c>
    </x:row>
    <x:row r="12" ht="96" hidden="0" customHeight="1">
      <x:c r="A12" s="31" t="str">
        <x:v>EMC-2026-008</x:v>
      </x:c>
      <x:c r="B12" s="31" t="str">
        <x:v>Evaluating Post-Fire Restocking Strategies and Their Effectiveness in Promoting Wildfire Resilience in Southern Forest District Industrial and Non-Industrial Timberlands</x:v>
      </x:c>
      <x:c r="C12" s="31" t="str">
        <x:v>6a; 6d; 6g</x:v>
      </x:c>
      <x:c r="D12" s="36" t="n">
        <x:f>SUM(E12:G12)</x:f>
        <x:v>178075</x:v>
      </x:c>
      <x:c r="E12" s="36"/>
      <x:c r="F12" s="36" t="n">
        <x:v>111125</x:v>
      </x:c>
      <x:c r="G12" s="36" t="n">
        <x:v>66950</x:v>
      </x:c>
      <x:c r="H12" s="31" t="str">
        <x:v>Uses EMC funding requested only, not the separate match/in-kind total. Project budget starts in FY 2027/28.</x:v>
      </x:c>
      <x:c r="I12" s="31" t="str">
        <x:v>EMC-2026-008 ICP_Redacted.pdf</x:v>
      </x:c>
    </x:row>
    <x:row r="13" ht="96" hidden="0" customHeight="1">
      <x:c r="A13" s="31" t="str">
        <x:v>EMC-2026-009</x:v>
      </x:c>
      <x:c r="B13" s="31" t="str">
        <x:v>Advancing Tribal Climate Resilience and Forest Stewardship</x:v>
      </x:c>
      <x:c r="C13" s="31" t="str">
        <x:v>1a–1h; 5a; 6c–6f; 7a–b; 9a–9c; 12a–12d</x:v>
      </x:c>
      <x:c r="D13" s="36" t="n">
        <x:f>SUM(E13:G13)</x:f>
        <x:v>1110000</x:v>
      </x:c>
      <x:c r="E13" s="36" t="n">
        <x:v>370000</x:v>
      </x:c>
      <x:c r="F13" s="36" t="n">
        <x:v>370000</x:v>
      </x:c>
      <x:c r="G13" s="36" t="n">
        <x:v>370000</x:v>
      </x:c>
      <x:c r="H13" s="31" t="str">
        <x:v>Proposal lists Themes 1, 5, 6, 7, 9, and 12.</x:v>
      </x:c>
      <x:c r="I13" s="31" t="str">
        <x:v>EMC-2026-009 ICP_Redacted.pdf</x:v>
      </x:c>
    </x:row>
    <x:row r="14" ht="96" hidden="0" customHeight="1">
      <x:c r="A14" s="31" t="str">
        <x:v>EMC-2026-010</x:v>
      </x:c>
      <x:c r="B14" s="31" t="str">
        <x:v>Integrating Aquatic and Riparian Monitoring to Evaluate Forest Practice Rule Effectiveness for WLPZ Function in the Sierra Nevada</x:v>
      </x:c>
      <x:c r="C14" s="31" t="str">
        <x:v>Priority: 1h; 2a; 6e; 12a. Additional: 1a–1e; 5a; 6c; 6d; 11a; 11b</x:v>
      </x:c>
      <x:c r="D14" s="36" t="n">
        <x:f>SUM(E14:G14)</x:f>
        <x:v>205000</x:v>
      </x:c>
      <x:c r="E14" s="36" t="n">
        <x:v>75000</x:v>
      </x:c>
      <x:c r="F14" s="36" t="n">
        <x:v>85000</x:v>
      </x:c>
      <x:c r="G14" s="36" t="n">
        <x:v>45000</x:v>
      </x:c>
      <x:c r="H14" s="31" t="str">
        <x:v>Proposal separates four prioritized CMQs from additional non-priority CMQs.</x:v>
      </x:c>
      <x:c r="I14" s="31" t="str">
        <x:v>EMC-2026-010 ICP_Redacted.pdf</x:v>
      </x:c>
    </x:row>
    <x:row r="15" ht="96" hidden="0" customHeight="1">
      <x:c r="A15" s="31" t="str">
        <x:v>EMC-2026-011</x:v>
      </x:c>
      <x:c r="B15" s="31" t="str">
        <x:v>Remote Sensing Assessment of Coastal Prairie Encroachment to Inform California Forest Practice Rule Implementation on the North Coast</x:v>
      </x:c>
      <x:c r="C15" s="31" t="str">
        <x:v>8c; 9a; 9c; 12d</x:v>
      </x:c>
      <x:c r="D15" s="36" t="n">
        <x:f>SUM(E15:G15)</x:f>
        <x:v>150000</x:v>
      </x:c>
      <x:c r="E15" s="36" t="n">
        <x:v>45845</x:v>
      </x:c>
      <x:c r="F15" s="36" t="n">
        <x:v>104155</x:v>
      </x:c>
      <x:c r="G15" s="36"/>
      <x:c r="H15" s="31" t="str">
        <x:v>Funding period is December 2026–May 2028.</x:v>
      </x:c>
      <x:c r="I15" s="31" t="str">
        <x:v>EMC-2026-011 ICP_Redacted.pdf</x:v>
      </x:c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707332376cac48ef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</x:cols>
  <x:sheetData>
    <x:row r="1">
      <x:c r="A1" s="39" t="str">
        <x:v>EMC Funding Requested — Totals by Fiscal Year</x:v>
      </x:c>
    </x:row>
    <x:row r="3">
      <x:c r="A3" s="21" t="str">
        <x:v>Fiscal Year</x:v>
      </x:c>
      <x:c r="B3" s="21" t="str">
        <x:v>Total Requested</x:v>
      </x:c>
    </x:row>
    <x:row r="4">
      <x:c r="A4" s="28" t="str">
        <x:v>FY 2026/27</x:v>
      </x:c>
      <x:c r="B4" s="44" t="n">
        <x:f>SUM(Summary!E5:E15)</x:f>
        <x:v>1121665.04</x:v>
      </x:c>
    </x:row>
    <x:row r="5">
      <x:c r="A5" s="28" t="str">
        <x:v>FY 2027/28</x:v>
      </x:c>
      <x:c r="B5" s="44" t="n">
        <x:f>SUM(Summary!F5:F15)</x:f>
        <x:v>1650866.3900000001</x:v>
      </x:c>
    </x:row>
    <x:row r="6">
      <x:c r="A6" s="28" t="str">
        <x:v>FY 2028/29</x:v>
      </x:c>
      <x:c r="B6" s="44" t="n">
        <x:f>SUM(Summary!G5:G15)</x:f>
        <x:v>1361595.01</x:v>
      </x:c>
    </x:row>
    <x:row r="7">
      <x:c r="A7" s="28" t="str">
        <x:v>All Projects</x:v>
      </x:c>
      <x:c r="B7" s="44" t="n">
        <x:f>SUM(B4:B6)</x:f>
        <x:v>4134126.4400000004</x:v>
      </x:c>
    </x:row>
  </x:sheetData>
  <x:mergeCells>
    <x:mergeCell ref="A1:D1"/>
  </x:mergeCells>
  <x:pageMargins left="0.7" right="0.7" top="0.75" bottom="0.75" header="0.3" footer="0.3"/>
  <x:drawing xmlns:r="http://schemas.openxmlformats.org/officeDocument/2006/relationships" r:id="R25d78e93c42a4f7a"/>
  <x:tableParts count="1">
    <x:tablePart xmlns:r="http://schemas.openxmlformats.org/officeDocument/2006/relationships" r:id="R3fff4a4370934b56"/>
  </x:tableParts>
</x:worksheet>
</file>