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firecloud-my.sharepoint.com/personal/jacob_lefort_fire_ca_gov/Documents/Microsoft Teams Chat Files/Desktop/_/"/>
    </mc:Choice>
  </mc:AlternateContent>
  <xr:revisionPtr revIDLastSave="0" documentId="8_{6F337973-8DD0-4DC1-A84C-28ED4C637CB7}" xr6:coauthVersionLast="47" xr6:coauthVersionMax="47" xr10:uidLastSave="{00000000-0000-0000-0000-000000000000}"/>
  <bookViews>
    <workbookView xWindow="5790" yWindow="1680" windowWidth="21600" windowHeight="11295" xr2:uid="{9ED99368-FB85-4B73-950E-F27C1C9957AF}"/>
  </bookViews>
  <sheets>
    <sheet name="Fuel Surcharg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" l="1"/>
  <c r="J4" i="3"/>
  <c r="K4" i="3"/>
  <c r="I5" i="3"/>
  <c r="J5" i="3"/>
  <c r="K5" i="3"/>
  <c r="I6" i="3"/>
  <c r="J6" i="3"/>
  <c r="K6" i="3"/>
  <c r="I10" i="3"/>
  <c r="J10" i="3"/>
  <c r="K10" i="3"/>
  <c r="I11" i="3"/>
  <c r="J11" i="3"/>
  <c r="K11" i="3"/>
  <c r="K107" i="3"/>
  <c r="K9" i="3"/>
  <c r="K72" i="3"/>
  <c r="K73" i="3"/>
  <c r="I16" i="3" l="1"/>
  <c r="I17" i="3"/>
  <c r="I97" i="3"/>
  <c r="I98" i="3"/>
  <c r="I21" i="3"/>
  <c r="I22" i="3"/>
  <c r="I23" i="3"/>
  <c r="I93" i="3"/>
  <c r="I94" i="3"/>
  <c r="I95" i="3"/>
  <c r="I96" i="3"/>
  <c r="J16" i="3"/>
  <c r="J17" i="3"/>
  <c r="J97" i="3"/>
  <c r="J98" i="3"/>
  <c r="J21" i="3"/>
  <c r="J22" i="3"/>
  <c r="J23" i="3"/>
  <c r="J93" i="3"/>
  <c r="J94" i="3"/>
  <c r="J95" i="3"/>
  <c r="J96" i="3"/>
  <c r="J72" i="3"/>
  <c r="J73" i="3"/>
  <c r="I72" i="3"/>
  <c r="I73" i="3"/>
  <c r="K97" i="3"/>
  <c r="K98" i="3"/>
  <c r="K21" i="3"/>
  <c r="K22" i="3"/>
  <c r="K23" i="3"/>
  <c r="K93" i="3"/>
  <c r="K94" i="3"/>
  <c r="K95" i="3"/>
  <c r="K96" i="3"/>
  <c r="K209" i="3"/>
  <c r="K210" i="3"/>
  <c r="K211" i="3"/>
  <c r="K212" i="3"/>
  <c r="J209" i="3"/>
  <c r="J210" i="3"/>
  <c r="J211" i="3"/>
  <c r="J212" i="3"/>
  <c r="I210" i="3"/>
  <c r="I211" i="3"/>
  <c r="I212" i="3"/>
  <c r="I209" i="3"/>
  <c r="I85" i="3"/>
  <c r="I128" i="3"/>
  <c r="J128" i="3"/>
  <c r="K128" i="3"/>
  <c r="I129" i="3"/>
  <c r="J129" i="3"/>
  <c r="K129" i="3"/>
  <c r="I190" i="3"/>
  <c r="J190" i="3"/>
  <c r="K190" i="3"/>
  <c r="I191" i="3"/>
  <c r="J191" i="3"/>
  <c r="K191" i="3"/>
  <c r="I192" i="3"/>
  <c r="J192" i="3"/>
  <c r="K192" i="3"/>
  <c r="I193" i="3"/>
  <c r="J193" i="3"/>
  <c r="K193" i="3"/>
  <c r="I194" i="3"/>
  <c r="J194" i="3"/>
  <c r="K194" i="3"/>
  <c r="I195" i="3"/>
  <c r="J195" i="3"/>
  <c r="K195" i="3"/>
  <c r="I196" i="3"/>
  <c r="J196" i="3"/>
  <c r="K196" i="3"/>
  <c r="I197" i="3"/>
  <c r="J197" i="3"/>
  <c r="K197" i="3"/>
  <c r="I198" i="3"/>
  <c r="J198" i="3"/>
  <c r="K198" i="3"/>
  <c r="I43" i="3"/>
  <c r="J43" i="3"/>
  <c r="K43" i="3"/>
  <c r="I44" i="3"/>
  <c r="J44" i="3"/>
  <c r="K44" i="3"/>
  <c r="I45" i="3"/>
  <c r="J45" i="3"/>
  <c r="K45" i="3"/>
  <c r="I153" i="3"/>
  <c r="J153" i="3"/>
  <c r="K153" i="3"/>
  <c r="I154" i="3"/>
  <c r="J154" i="3"/>
  <c r="K154" i="3"/>
  <c r="I13" i="3"/>
  <c r="J13" i="3"/>
  <c r="K13" i="3"/>
  <c r="I14" i="3"/>
  <c r="J14" i="3"/>
  <c r="K14" i="3"/>
  <c r="I15" i="3"/>
  <c r="J15" i="3"/>
  <c r="K15" i="3"/>
  <c r="I80" i="3"/>
  <c r="J80" i="3"/>
  <c r="K80" i="3"/>
  <c r="I81" i="3"/>
  <c r="J81" i="3"/>
  <c r="K81" i="3"/>
  <c r="I82" i="3"/>
  <c r="J82" i="3"/>
  <c r="K82" i="3"/>
  <c r="I32" i="3"/>
  <c r="J32" i="3"/>
  <c r="K32" i="3"/>
  <c r="I33" i="3"/>
  <c r="J33" i="3"/>
  <c r="K33" i="3"/>
  <c r="I34" i="3"/>
  <c r="J34" i="3"/>
  <c r="K34" i="3"/>
  <c r="I35" i="3"/>
  <c r="J35" i="3"/>
  <c r="K35" i="3"/>
  <c r="I36" i="3"/>
  <c r="J36" i="3"/>
  <c r="K36" i="3"/>
  <c r="I37" i="3"/>
  <c r="J37" i="3"/>
  <c r="K37" i="3"/>
  <c r="I38" i="3"/>
  <c r="J38" i="3"/>
  <c r="K38" i="3"/>
  <c r="I39" i="3"/>
  <c r="J39" i="3"/>
  <c r="K39" i="3"/>
  <c r="I25" i="3"/>
  <c r="J25" i="3"/>
  <c r="K25" i="3"/>
  <c r="I26" i="3"/>
  <c r="J26" i="3"/>
  <c r="K26" i="3"/>
  <c r="I27" i="3"/>
  <c r="J27" i="3"/>
  <c r="K27" i="3"/>
  <c r="I28" i="3"/>
  <c r="J28" i="3"/>
  <c r="K28" i="3"/>
  <c r="I29" i="3"/>
  <c r="J29" i="3"/>
  <c r="K29" i="3"/>
  <c r="I30" i="3"/>
  <c r="J30" i="3"/>
  <c r="K30" i="3"/>
  <c r="I31" i="3"/>
  <c r="J31" i="3"/>
  <c r="K31" i="3"/>
  <c r="I51" i="3"/>
  <c r="J51" i="3"/>
  <c r="K51" i="3"/>
  <c r="I52" i="3"/>
  <c r="J52" i="3"/>
  <c r="K52" i="3"/>
  <c r="I207" i="3"/>
  <c r="J207" i="3"/>
  <c r="K207" i="3"/>
  <c r="I54" i="3"/>
  <c r="J54" i="3"/>
  <c r="K54" i="3"/>
  <c r="I214" i="3"/>
  <c r="J214" i="3"/>
  <c r="K214" i="3"/>
  <c r="I87" i="3"/>
  <c r="J87" i="3"/>
  <c r="K87" i="3"/>
  <c r="I102" i="3"/>
  <c r="J102" i="3"/>
  <c r="K102" i="3"/>
  <c r="I19" i="3"/>
  <c r="J19" i="3"/>
  <c r="K19" i="3"/>
  <c r="I20" i="3"/>
  <c r="J20" i="3"/>
  <c r="K20" i="3"/>
  <c r="I75" i="3"/>
  <c r="J75" i="3"/>
  <c r="K75" i="3"/>
  <c r="I76" i="3"/>
  <c r="J76" i="3"/>
  <c r="K76" i="3"/>
  <c r="I77" i="3"/>
  <c r="J77" i="3"/>
  <c r="K77" i="3"/>
  <c r="I78" i="3"/>
  <c r="J78" i="3"/>
  <c r="K78" i="3"/>
  <c r="I179" i="3"/>
  <c r="J179" i="3"/>
  <c r="K179" i="3"/>
  <c r="I180" i="3"/>
  <c r="J180" i="3"/>
  <c r="K180" i="3"/>
  <c r="I181" i="3"/>
  <c r="J181" i="3"/>
  <c r="K181" i="3"/>
  <c r="I182" i="3"/>
  <c r="J182" i="3"/>
  <c r="K182" i="3"/>
  <c r="I177" i="3"/>
  <c r="J177" i="3"/>
  <c r="K177" i="3"/>
  <c r="I67" i="3"/>
  <c r="J67" i="3"/>
  <c r="K67" i="3"/>
  <c r="I68" i="3"/>
  <c r="J68" i="3"/>
  <c r="K68" i="3"/>
  <c r="I69" i="3"/>
  <c r="J69" i="3"/>
  <c r="K69" i="3"/>
  <c r="I70" i="3"/>
  <c r="J70" i="3"/>
  <c r="K70" i="3"/>
  <c r="I71" i="3"/>
  <c r="J71" i="3"/>
  <c r="K71" i="3"/>
  <c r="I84" i="3"/>
  <c r="J84" i="3"/>
  <c r="K84" i="3"/>
  <c r="J85" i="3"/>
  <c r="K85" i="3"/>
  <c r="I135" i="3"/>
  <c r="J135" i="3"/>
  <c r="K135" i="3"/>
  <c r="I136" i="3"/>
  <c r="J136" i="3"/>
  <c r="K136" i="3"/>
  <c r="I137" i="3"/>
  <c r="J137" i="3"/>
  <c r="K137" i="3"/>
  <c r="I92" i="3"/>
  <c r="J92" i="3"/>
  <c r="K92" i="3"/>
  <c r="I89" i="3"/>
  <c r="J89" i="3"/>
  <c r="K89" i="3"/>
  <c r="I90" i="3"/>
  <c r="J90" i="3"/>
  <c r="K90" i="3"/>
  <c r="I188" i="3"/>
  <c r="J188" i="3"/>
  <c r="K188" i="3"/>
  <c r="L131" i="3"/>
  <c r="L132" i="3"/>
  <c r="L133" i="3"/>
  <c r="L130" i="3"/>
  <c r="I131" i="3"/>
  <c r="J131" i="3"/>
  <c r="K131" i="3"/>
  <c r="I132" i="3"/>
  <c r="J132" i="3"/>
  <c r="K132" i="3"/>
  <c r="I133" i="3"/>
  <c r="J133" i="3"/>
  <c r="K133" i="3"/>
  <c r="I150" i="3"/>
  <c r="J150" i="3"/>
  <c r="K150" i="3"/>
  <c r="I151" i="3"/>
  <c r="J151" i="3"/>
  <c r="K151" i="3"/>
  <c r="I122" i="3"/>
  <c r="J122" i="3"/>
  <c r="K122" i="3"/>
  <c r="I126" i="3"/>
  <c r="J126" i="3"/>
  <c r="K126" i="3"/>
  <c r="I111" i="3"/>
  <c r="J111" i="3"/>
  <c r="K111" i="3"/>
  <c r="I112" i="3"/>
  <c r="J112" i="3"/>
  <c r="K112" i="3"/>
  <c r="I113" i="3"/>
  <c r="J113" i="3"/>
  <c r="K113" i="3"/>
  <c r="I114" i="3"/>
  <c r="J114" i="3"/>
  <c r="K114" i="3"/>
  <c r="I115" i="3"/>
  <c r="J115" i="3"/>
  <c r="K115" i="3"/>
  <c r="I116" i="3"/>
  <c r="J116" i="3"/>
  <c r="K116" i="3"/>
  <c r="I117" i="3"/>
  <c r="J117" i="3"/>
  <c r="K117" i="3"/>
  <c r="I118" i="3"/>
  <c r="J118" i="3"/>
  <c r="K118" i="3"/>
  <c r="I119" i="3"/>
  <c r="J119" i="3"/>
  <c r="K119" i="3"/>
  <c r="I120" i="3"/>
  <c r="J120" i="3"/>
  <c r="K120" i="3"/>
  <c r="I104" i="3"/>
  <c r="J104" i="3"/>
  <c r="K104" i="3"/>
  <c r="I105" i="3"/>
  <c r="J105" i="3"/>
  <c r="K105" i="3"/>
  <c r="I106" i="3"/>
  <c r="J106" i="3"/>
  <c r="K106" i="3"/>
  <c r="I107" i="3"/>
  <c r="J107" i="3"/>
  <c r="I139" i="3"/>
  <c r="J139" i="3"/>
  <c r="K139" i="3"/>
  <c r="I140" i="3"/>
  <c r="J140" i="3"/>
  <c r="K140" i="3"/>
  <c r="I141" i="3"/>
  <c r="J141" i="3"/>
  <c r="K141" i="3"/>
  <c r="I142" i="3"/>
  <c r="J142" i="3"/>
  <c r="K142" i="3"/>
  <c r="I143" i="3"/>
  <c r="J143" i="3"/>
  <c r="K143" i="3"/>
  <c r="I144" i="3"/>
  <c r="J144" i="3"/>
  <c r="K144" i="3"/>
  <c r="I145" i="3"/>
  <c r="J145" i="3"/>
  <c r="K145" i="3"/>
  <c r="I147" i="3"/>
  <c r="J147" i="3"/>
  <c r="K147" i="3"/>
  <c r="I148" i="3"/>
  <c r="J148" i="3"/>
  <c r="K148" i="3"/>
  <c r="I157" i="3"/>
  <c r="J157" i="3"/>
  <c r="K157" i="3"/>
  <c r="I158" i="3"/>
  <c r="J158" i="3"/>
  <c r="K158" i="3"/>
  <c r="I159" i="3"/>
  <c r="J159" i="3"/>
  <c r="K159" i="3"/>
  <c r="I160" i="3"/>
  <c r="J160" i="3"/>
  <c r="K160" i="3"/>
  <c r="I161" i="3"/>
  <c r="J161" i="3"/>
  <c r="K161" i="3"/>
  <c r="I162" i="3"/>
  <c r="J162" i="3"/>
  <c r="K162" i="3"/>
  <c r="I163" i="3"/>
  <c r="J163" i="3"/>
  <c r="K163" i="3"/>
  <c r="I164" i="3"/>
  <c r="J164" i="3"/>
  <c r="K164" i="3"/>
  <c r="I165" i="3"/>
  <c r="J165" i="3"/>
  <c r="K165" i="3"/>
  <c r="I166" i="3"/>
  <c r="J166" i="3"/>
  <c r="K166" i="3"/>
  <c r="I167" i="3"/>
  <c r="J167" i="3"/>
  <c r="K167" i="3"/>
  <c r="I168" i="3"/>
  <c r="J168" i="3"/>
  <c r="K168" i="3"/>
  <c r="I169" i="3"/>
  <c r="J169" i="3"/>
  <c r="K169" i="3"/>
  <c r="I170" i="3"/>
  <c r="J170" i="3"/>
  <c r="K170" i="3"/>
  <c r="I171" i="3"/>
  <c r="J171" i="3"/>
  <c r="K171" i="3"/>
  <c r="I172" i="3"/>
  <c r="J172" i="3"/>
  <c r="K172" i="3"/>
  <c r="I173" i="3"/>
  <c r="J173" i="3"/>
  <c r="K173" i="3"/>
  <c r="I174" i="3"/>
  <c r="J174" i="3"/>
  <c r="K174" i="3"/>
  <c r="I175" i="3"/>
  <c r="J175" i="3"/>
  <c r="K175" i="3"/>
  <c r="I199" i="3"/>
  <c r="J199" i="3"/>
  <c r="K199" i="3"/>
  <c r="I200" i="3"/>
  <c r="J200" i="3"/>
  <c r="K200" i="3"/>
  <c r="I41" i="3"/>
  <c r="J41" i="3"/>
  <c r="K41" i="3"/>
  <c r="I60" i="3"/>
  <c r="J60" i="3"/>
  <c r="K60" i="3"/>
  <c r="I61" i="3"/>
  <c r="J61" i="3"/>
  <c r="K61" i="3"/>
  <c r="I65" i="3"/>
  <c r="J65" i="3"/>
  <c r="K65" i="3"/>
  <c r="I58" i="3"/>
  <c r="J58" i="3"/>
  <c r="K58" i="3"/>
  <c r="I59" i="3"/>
  <c r="J59" i="3"/>
  <c r="K59" i="3"/>
  <c r="I47" i="3"/>
  <c r="J47" i="3"/>
  <c r="K47" i="3"/>
  <c r="I48" i="3"/>
  <c r="J48" i="3"/>
  <c r="K48" i="3"/>
  <c r="I49" i="3"/>
  <c r="J49" i="3"/>
  <c r="K49" i="3"/>
  <c r="K205" i="3"/>
  <c r="J205" i="3"/>
  <c r="I205" i="3"/>
  <c r="K204" i="3"/>
  <c r="J204" i="3"/>
  <c r="I204" i="3"/>
  <c r="I202" i="3"/>
  <c r="J202" i="3"/>
  <c r="K202" i="3"/>
  <c r="I203" i="3"/>
  <c r="J203" i="3"/>
  <c r="K203" i="3"/>
  <c r="I8" i="3"/>
  <c r="J8" i="3"/>
  <c r="K8" i="3"/>
  <c r="I9" i="3"/>
  <c r="J9" i="3"/>
  <c r="I201" i="3"/>
  <c r="J201" i="3"/>
  <c r="K201" i="3"/>
  <c r="I46" i="3"/>
  <c r="J46" i="3"/>
  <c r="K46" i="3"/>
  <c r="I57" i="3"/>
  <c r="J57" i="3"/>
  <c r="K57" i="3"/>
  <c r="I40" i="3"/>
  <c r="J40" i="3"/>
  <c r="K40" i="3"/>
  <c r="I156" i="3"/>
  <c r="J156" i="3"/>
  <c r="K156" i="3"/>
  <c r="I146" i="3"/>
  <c r="J146" i="3"/>
  <c r="K146" i="3"/>
  <c r="I138" i="3"/>
  <c r="J138" i="3"/>
  <c r="K138" i="3"/>
  <c r="I103" i="3"/>
  <c r="J103" i="3"/>
  <c r="K103" i="3"/>
  <c r="I108" i="3"/>
  <c r="J108" i="3"/>
  <c r="K108" i="3"/>
  <c r="I109" i="3"/>
  <c r="J109" i="3"/>
  <c r="K109" i="3"/>
  <c r="I110" i="3"/>
  <c r="J110" i="3"/>
  <c r="K110" i="3"/>
  <c r="I121" i="3"/>
  <c r="J121" i="3"/>
  <c r="K121" i="3"/>
  <c r="I149" i="3"/>
  <c r="J149" i="3"/>
  <c r="K149" i="3"/>
  <c r="I130" i="3"/>
  <c r="J130" i="3"/>
  <c r="K130" i="3"/>
  <c r="I184" i="3"/>
  <c r="J184" i="3"/>
  <c r="K184" i="3"/>
  <c r="I88" i="3"/>
  <c r="J88" i="3"/>
  <c r="K88" i="3"/>
  <c r="I91" i="3"/>
  <c r="J91" i="3"/>
  <c r="K91" i="3"/>
  <c r="I134" i="3"/>
  <c r="J134" i="3"/>
  <c r="K134" i="3"/>
  <c r="I83" i="3"/>
  <c r="J83" i="3"/>
  <c r="K83" i="3"/>
  <c r="I66" i="3"/>
  <c r="J66" i="3"/>
  <c r="K66" i="3"/>
  <c r="I176" i="3"/>
  <c r="J176" i="3"/>
  <c r="K176" i="3"/>
  <c r="I178" i="3"/>
  <c r="J178" i="3"/>
  <c r="K178" i="3"/>
  <c r="I183" i="3"/>
  <c r="J183" i="3"/>
  <c r="K183" i="3"/>
  <c r="I74" i="3"/>
  <c r="J74" i="3"/>
  <c r="K74" i="3"/>
  <c r="I18" i="3"/>
  <c r="J18" i="3"/>
  <c r="K18" i="3"/>
  <c r="I101" i="3"/>
  <c r="J101" i="3"/>
  <c r="K101" i="3"/>
  <c r="I86" i="3"/>
  <c r="J86" i="3"/>
  <c r="K86" i="3"/>
  <c r="I213" i="3"/>
  <c r="J213" i="3"/>
  <c r="K213" i="3"/>
  <c r="I53" i="3"/>
  <c r="J53" i="3"/>
  <c r="K53" i="3"/>
  <c r="I55" i="3"/>
  <c r="J55" i="3"/>
  <c r="K55" i="3"/>
  <c r="I56" i="3"/>
  <c r="J56" i="3"/>
  <c r="K56" i="3"/>
  <c r="I99" i="3"/>
  <c r="J99" i="3"/>
  <c r="K99" i="3"/>
  <c r="I100" i="3"/>
  <c r="J100" i="3"/>
  <c r="K100" i="3"/>
  <c r="I206" i="3"/>
  <c r="J206" i="3"/>
  <c r="K206" i="3"/>
  <c r="I208" i="3"/>
  <c r="J208" i="3"/>
  <c r="K208" i="3"/>
  <c r="I50" i="3"/>
  <c r="J50" i="3"/>
  <c r="K50" i="3"/>
  <c r="I24" i="3"/>
  <c r="J24" i="3"/>
  <c r="K24" i="3"/>
  <c r="I79" i="3"/>
  <c r="J79" i="3"/>
  <c r="K79" i="3"/>
  <c r="I12" i="3"/>
  <c r="J12" i="3"/>
  <c r="K12" i="3"/>
  <c r="I152" i="3"/>
  <c r="J152" i="3"/>
  <c r="K152" i="3"/>
  <c r="I155" i="3"/>
  <c r="J155" i="3"/>
  <c r="K155" i="3"/>
  <c r="I42" i="3"/>
  <c r="J42" i="3"/>
  <c r="K42" i="3"/>
  <c r="I189" i="3"/>
  <c r="J189" i="3"/>
  <c r="K189" i="3"/>
  <c r="I127" i="3"/>
  <c r="J127" i="3"/>
  <c r="K127" i="3"/>
  <c r="K16" i="3"/>
  <c r="K17" i="3"/>
  <c r="K7" i="3"/>
  <c r="J7" i="3"/>
  <c r="I7" i="3"/>
</calcChain>
</file>

<file path=xl/sharedStrings.xml><?xml version="1.0" encoding="utf-8"?>
<sst xmlns="http://schemas.openxmlformats.org/spreadsheetml/2006/main" count="279" uniqueCount="217">
  <si>
    <t>EXHIBIT A: Hired Equipment - Fuel Surcharge Flat Rates</t>
  </si>
  <si>
    <t>Fuel Surcharge, Flat Rate</t>
  </si>
  <si>
    <t>Base Rate</t>
  </si>
  <si>
    <t xml:space="preserve">Fuel Surcharge Applicability </t>
  </si>
  <si>
    <t xml:space="preserve">                     Equipment Type</t>
  </si>
  <si>
    <t>R</t>
  </si>
  <si>
    <t>S</t>
  </si>
  <si>
    <t>E</t>
  </si>
  <si>
    <t xml:space="preserve">Additional Cleaning </t>
  </si>
  <si>
    <t>Notes</t>
  </si>
  <si>
    <t>% of Rate</t>
  </si>
  <si>
    <t>Backhoe Type 1</t>
  </si>
  <si>
    <t>Backhoe Type 2</t>
  </si>
  <si>
    <t>Backhoe Type 3</t>
  </si>
  <si>
    <t>Bulldozer Type 1</t>
  </si>
  <si>
    <t>Bulldozer Type 2</t>
  </si>
  <si>
    <t>Bulldozer Type 3</t>
  </si>
  <si>
    <t>Chainsaw Repair Module Type 1</t>
  </si>
  <si>
    <t>Chainsaw Repair Module Type 2</t>
  </si>
  <si>
    <t>Chipper Module Type 1</t>
  </si>
  <si>
    <t>Chipper Module Type 2</t>
  </si>
  <si>
    <t>Chipper Module Type 3</t>
  </si>
  <si>
    <t>Chipper Module Type 4</t>
  </si>
  <si>
    <t>Clerical Support Module Type 1</t>
  </si>
  <si>
    <t>Clerical Support Module Type  2</t>
  </si>
  <si>
    <t>Command and Office Trailer Type 1 (328+ sqf)</t>
  </si>
  <si>
    <t>Command and Office Trailer Type 2 (248-327 sqf)</t>
  </si>
  <si>
    <t>Command and Office Trailer Type 3 (160-247 sqf)</t>
  </si>
  <si>
    <t>Dangle Head Processor 28.1-40 ton</t>
  </si>
  <si>
    <t>Dangle Head Processor 24.1-28 ton</t>
  </si>
  <si>
    <t>Dangle Head Processor 21.1-24 ton</t>
  </si>
  <si>
    <t>Excavator 40.1-50 ton</t>
  </si>
  <si>
    <t>Excavator 28.1-40 ton</t>
  </si>
  <si>
    <t>Excavator 24.1-28 ton</t>
  </si>
  <si>
    <t>Excavator 21.1-24 ton</t>
  </si>
  <si>
    <t>Excavator 16.1-21 ton</t>
  </si>
  <si>
    <t>Excavator 12.1-16 ton</t>
  </si>
  <si>
    <t>Excavator 8.1-12 ton</t>
  </si>
  <si>
    <t>Excavator 2-8 ton</t>
  </si>
  <si>
    <t>Excavator 40.1-50 ton with Masticating Head</t>
  </si>
  <si>
    <t>Excavator 28.1-40 ton with Masticating Head</t>
  </si>
  <si>
    <t>Excavator 24.1-28 ton with Masticating Head</t>
  </si>
  <si>
    <t>Excavator 21.1-24 ton with Masticating Head</t>
  </si>
  <si>
    <t>Excavator 16.1-21 ton with Masticating Head</t>
  </si>
  <si>
    <t>Excavator 12.1-16 ton with Masticating Head</t>
  </si>
  <si>
    <t>Excavator 8.1-12 ton with Masticating Head</t>
  </si>
  <si>
    <t>Excavator 2-8 ton with Masticating Head</t>
  </si>
  <si>
    <t>Two-Faller Module</t>
  </si>
  <si>
    <t>Faller with Swamper Module</t>
  </si>
  <si>
    <t>Feller Buncher 200+ hp</t>
  </si>
  <si>
    <t>Feller Buncher 0-200 hp</t>
  </si>
  <si>
    <t>Feller Buncher 200+ hp with Masticating Head</t>
  </si>
  <si>
    <t>Feller Buncher 0-200 hp with Masticating Head</t>
  </si>
  <si>
    <t>Fireline Water Tenders Type 1 (2500+ gallons)</t>
  </si>
  <si>
    <t>Fireline Water Tenders Type 2 (1000-2499 gallons)</t>
  </si>
  <si>
    <t>Portable Tanks</t>
  </si>
  <si>
    <t>Portable Pump</t>
  </si>
  <si>
    <t>Forestry Mulcher Type 1</t>
  </si>
  <si>
    <t>Forestry Mulcher Type 2</t>
  </si>
  <si>
    <t>Forestry Mulcher Type 3</t>
  </si>
  <si>
    <t>Forklifts All terrain 4,000 pound minimum</t>
  </si>
  <si>
    <t>Forklifts Hard surface only 4,000 pound minimum</t>
  </si>
  <si>
    <t>Pallet Jack</t>
  </si>
  <si>
    <t>Receives surcharge rate on travel days only</t>
  </si>
  <si>
    <t>Hand Truck</t>
  </si>
  <si>
    <t>Fuel Tenders 2,500 + gallons</t>
  </si>
  <si>
    <t>Fuel Tenders 1,000-2,499 gallons</t>
  </si>
  <si>
    <t>Fuel Tenders 90-999 gallons</t>
  </si>
  <si>
    <t>Fuel Trailers 2,500 + gallons</t>
  </si>
  <si>
    <t>Fuel Trailers 1,000 - 2,499 gallons</t>
  </si>
  <si>
    <t>Fuel Trailers 90-999 gallons</t>
  </si>
  <si>
    <t>Generators 150+ Kilowatts</t>
  </si>
  <si>
    <t>Generators 101 - 149 Kilowatts</t>
  </si>
  <si>
    <t>Generators 71 - 100 Kilowatts</t>
  </si>
  <si>
    <t>Generators 50 - 70 Kilowatts</t>
  </si>
  <si>
    <t>Generators 36 - 49 Kilowatts</t>
  </si>
  <si>
    <t>Generators 20 - 35 Kilowatts</t>
  </si>
  <si>
    <t>Generators 11 - 19 Kilowatts</t>
  </si>
  <si>
    <t>Generators 2 - 10 Kilowatts</t>
  </si>
  <si>
    <t xml:space="preserve">GIS Support Module Type 1 </t>
  </si>
  <si>
    <t>GIS Support Module Type 2</t>
  </si>
  <si>
    <t>GIS Support Module Type 3</t>
  </si>
  <si>
    <t>GIS Support Package A</t>
  </si>
  <si>
    <t>GIS Support Package B</t>
  </si>
  <si>
    <t>Grader Type 1</t>
  </si>
  <si>
    <t>Grader Type 2</t>
  </si>
  <si>
    <t>Grader Type 3</t>
  </si>
  <si>
    <t>Grader Type 4</t>
  </si>
  <si>
    <t>Gray Water Truck Type 1</t>
  </si>
  <si>
    <t>Gray Water Truck Type 2</t>
  </si>
  <si>
    <t>Gray Water Truck Type 3</t>
  </si>
  <si>
    <t>Ground Support Module Type 1</t>
  </si>
  <si>
    <t>Ground Support Module Type 2</t>
  </si>
  <si>
    <t>Hand Wash Trailer Type 1</t>
  </si>
  <si>
    <t>Hand Wash Trailer Type 2</t>
  </si>
  <si>
    <t>Hand Wash Trailer Type 3</t>
  </si>
  <si>
    <t>Hand Wash Station Type 1</t>
  </si>
  <si>
    <t>Hand Wash Station Type 2</t>
  </si>
  <si>
    <t>Heel Boom Log Loader 40.1-50 ton</t>
  </si>
  <si>
    <t>Heel Boom Log Loader 28.1-40 ton</t>
  </si>
  <si>
    <t>Heel Boom Log Loader 24.1-28 ton</t>
  </si>
  <si>
    <t>Heel Boom Log Loader 21.1-24 ton</t>
  </si>
  <si>
    <t>Helicopter Support Module Type 1</t>
  </si>
  <si>
    <t>Helicopter Support Module Type 2</t>
  </si>
  <si>
    <t>Lighting System 180 Degree lighting (Light Tower)</t>
  </si>
  <si>
    <t>Lighting System 360 Degree lighting (Balloon Type Light)</t>
  </si>
  <si>
    <t>Medical Support Module Type 1</t>
  </si>
  <si>
    <t>Medical Support Module Type 2</t>
  </si>
  <si>
    <t>MKU Support Module A - Kitchen Area, Feeding Area, Sanitation</t>
  </si>
  <si>
    <t>Fans - 6,000 CFM minimum</t>
  </si>
  <si>
    <t>Tables - minimum 6 feet each</t>
  </si>
  <si>
    <t>Chairs – 275-lbs minimum folding each</t>
  </si>
  <si>
    <t>Garbage/Recycle – 32 gallon minimum</t>
  </si>
  <si>
    <t>MKU Support Module B - Kitchen Area</t>
  </si>
  <si>
    <t>MKU Support Module C - Feeding Area</t>
  </si>
  <si>
    <t>MKU Support Module D - Sanitation</t>
  </si>
  <si>
    <t>Scullery Unit</t>
  </si>
  <si>
    <t>Food Prep Trailer</t>
  </si>
  <si>
    <t>Laundry/Shower Unit Combo</t>
  </si>
  <si>
    <t>Commercial Oven</t>
  </si>
  <si>
    <t>Food Proofer – Heating Cabinet with minimum 24 trays</t>
  </si>
  <si>
    <t>Evaporative Cooler</t>
  </si>
  <si>
    <t>Commercial Deep Fryer</t>
  </si>
  <si>
    <t>Cambro Style salad bar</t>
  </si>
  <si>
    <t>Portable Heater- 32,000 BTU minimum fuel included</t>
  </si>
  <si>
    <t>Portable Fans/Mist unit</t>
  </si>
  <si>
    <t>Mobile Laundry Unit - Type 1</t>
  </si>
  <si>
    <t>Mobile Laundry Unit - Type 2</t>
  </si>
  <si>
    <t>Mobile Laundry Unit - Type 3</t>
  </si>
  <si>
    <t>Mobile Sleeper Type 1 minimum 40 bunks</t>
  </si>
  <si>
    <t>Mobile Sleeper Type 2 minimum 12 bunks</t>
  </si>
  <si>
    <t>Mobile Sleeper Type 3 minimum 12 bunks with galley</t>
  </si>
  <si>
    <t>Portable Toilets ADA Compliant Toilets with Sink</t>
  </si>
  <si>
    <t>Multplied by each piece of equipment daily</t>
  </si>
  <si>
    <t xml:space="preserve">Portable Toilets ADA Compliant Toilets   </t>
  </si>
  <si>
    <t>Portable Toilets, Standard Toilets with Sink</t>
  </si>
  <si>
    <t xml:space="preserve">Portable Toilets, Standard Toilets  </t>
  </si>
  <si>
    <t>Potable Water Truck Type 1</t>
  </si>
  <si>
    <t>Potable Water Truck Type 2</t>
  </si>
  <si>
    <t>Potable Water Truck Type 3</t>
  </si>
  <si>
    <t>Potable Water Truck Type 4</t>
  </si>
  <si>
    <t>Refrigerator Box Truck 19-24 feet</t>
  </si>
  <si>
    <t>Refrigerator Box Truck 15-18 feet</t>
  </si>
  <si>
    <t>Refrigerator Box Truck 12-14 feet</t>
  </si>
  <si>
    <t>Refrigerator Box Truck 6-11 feet</t>
  </si>
  <si>
    <t>Refrigerator Trailer 41+ feet</t>
  </si>
  <si>
    <t>Refrigerator Trailer 29-40 feet</t>
  </si>
  <si>
    <t>Refrigerator Trailer 24-28 feet</t>
  </si>
  <si>
    <t>Refrigerator Trailer 10-23 feet</t>
  </si>
  <si>
    <t>Heavy Equipment Service Truck</t>
  </si>
  <si>
    <t>Lube Truck/Tire Repair Truck</t>
  </si>
  <si>
    <t>Light Equipment Service Truck</t>
  </si>
  <si>
    <t>Shower Unit - Type 1</t>
  </si>
  <si>
    <t>Shower Unit - Type 2</t>
  </si>
  <si>
    <t>Shower Unit - Type 3</t>
  </si>
  <si>
    <t>Skidder Type 1</t>
  </si>
  <si>
    <t>Skidder Type 2</t>
  </si>
  <si>
    <t>Skidder Type 3</t>
  </si>
  <si>
    <t>Sid-gine</t>
  </si>
  <si>
    <t>Stakeside 20501+ GVWR</t>
  </si>
  <si>
    <t>Stakeside 11001 - 20500 GVWR</t>
  </si>
  <si>
    <t>Stakeside 11000 GVWR</t>
  </si>
  <si>
    <t>Carryall 4X4 3/4 ton</t>
  </si>
  <si>
    <t>Carryall 4X4 1/2 ton</t>
  </si>
  <si>
    <t>Carryall 4X2 3/4 ton</t>
  </si>
  <si>
    <t>Carryall 4X2 1/2 ton</t>
  </si>
  <si>
    <t>SUV 4X4 full size</t>
  </si>
  <si>
    <t>SUV 4X4 compact</t>
  </si>
  <si>
    <t>PU 4X4 1 ton</t>
  </si>
  <si>
    <t>PU 4X4 3/4 ton</t>
  </si>
  <si>
    <t>PU 4X4 1/2 ton</t>
  </si>
  <si>
    <t>PU 4X4 compact</t>
  </si>
  <si>
    <t>PU 4X2 1 ton</t>
  </si>
  <si>
    <t>PU 4X2 3/4 ton</t>
  </si>
  <si>
    <t>PU 4X2 1/2 ton</t>
  </si>
  <si>
    <t>PU 4X2 compact</t>
  </si>
  <si>
    <t>Van 12 – 15 passenger</t>
  </si>
  <si>
    <t>Van 6 – 11 passenger</t>
  </si>
  <si>
    <t>Sedan</t>
  </si>
  <si>
    <t>Tent Module Type 1</t>
  </si>
  <si>
    <t>Tent Module Type 2</t>
  </si>
  <si>
    <t>Tent Canopy with sides, floor, and insulated roof</t>
  </si>
  <si>
    <t>Tent Canopy with sides and floor</t>
  </si>
  <si>
    <t>Tent Canopy with sides</t>
  </si>
  <si>
    <t>Tent Canopy</t>
  </si>
  <si>
    <t>Insulated Walls per square feet used</t>
  </si>
  <si>
    <t>HVAC per ton with power</t>
  </si>
  <si>
    <t>Toilet Pumper Truck Type 1</t>
  </si>
  <si>
    <t>Receives surcharge rate only if ordered independently</t>
  </si>
  <si>
    <t>Toilet Pumper Truck Type 2</t>
  </si>
  <si>
    <t>Track Skid-Steer 151+ hp</t>
  </si>
  <si>
    <t>Track Skid-Steer 111-150 hp</t>
  </si>
  <si>
    <t>Track Skid-Steer 81-110 hp</t>
  </si>
  <si>
    <t>Track Skid-Steer 61-80 hp</t>
  </si>
  <si>
    <t>Track Skid-Steer 30-60 hp</t>
  </si>
  <si>
    <t>Track Skid-Steer 151+ hp with Masticating Head</t>
  </si>
  <si>
    <t>Track Skid-Steer 111-150 hp with Masticating Head</t>
  </si>
  <si>
    <t>Track Skid-Steer 81-110 hp with Masticating Head</t>
  </si>
  <si>
    <t>Track Skid-Steer 61-80 hp with Masticating Head</t>
  </si>
  <si>
    <t>Track Skid-Steer 30-60 hp with Masticating Head</t>
  </si>
  <si>
    <t>Tractor, 3-axle (example: 60,000+ lbs. GVWR)</t>
  </si>
  <si>
    <t>Tractor, 2-axle (28,000-36,000 lbs. GVWR)</t>
  </si>
  <si>
    <t>Caltrans permitted load 100,000-130,000 lbs. 3S2 Combination (exapmple: 26+ wheels)</t>
  </si>
  <si>
    <t>Caltrans permitted load 80,000-99,999 lbs. 3S2 or 3S3 Combination (exapmple: 18-22 wheels)</t>
  </si>
  <si>
    <t>Caltrans legal load 79,999 lbs. or less 3S1 or 2S2 Combination (exapmple: 14-16 wheels)</t>
  </si>
  <si>
    <t>Caltrans legal truck load 28,000-36,000 lbs. with a 16,000-20,000 trailer 2S1 or 2S2 Combination (exapmple: 8-12 wheels)</t>
  </si>
  <si>
    <t>Light Duty up to 26,000 lbs. GVWR 1.5 tons or less with a trailer (example: Ford F350, 450, 550; Chevy or Dodge 3500, 4500 or 5500 trucks with trailer)</t>
  </si>
  <si>
    <t>Traffic Safety Module</t>
  </si>
  <si>
    <t>Electronic Road Sign with power</t>
  </si>
  <si>
    <t>UTV/Golf Cart</t>
  </si>
  <si>
    <t>Water Trailers with Pump 4,000 + gallons</t>
  </si>
  <si>
    <t>Water Trailers with Pump 1,500-3,999 gallons</t>
  </si>
  <si>
    <t>Water Trailers with Pump 1,000-1,499 gallons</t>
  </si>
  <si>
    <t>Water Trailers without Pump 4,000 + gallons</t>
  </si>
  <si>
    <t>Weed Washing Module Recycling System Type 1</t>
  </si>
  <si>
    <t>Weed Washing Module Fresh Water System Type 2</t>
  </si>
  <si>
    <t xml:space="preserve"> If ordered with an independent E#, receives 5% surchage on travel days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</si>
</sst>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C000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sz val="12"/>
      <color theme="1"/>
      <name val="Arial"/>
    </font>
    <font>
      <i/>
      <sz val="12"/>
      <color theme="1" tint="4.9989318521683403E-2"/>
      <name val="Arial"/>
    </font>
    <font>
      <sz val="12"/>
      <color theme="1" tint="4.9989318521683403E-2"/>
      <name val="Arial"/>
    </font>
    <font>
      <i/>
      <sz val="12"/>
      <color theme="1"/>
      <name val="Arial"/>
    </font>
    <font>
      <sz val="11"/>
      <name val="Arial"/>
    </font>
    <font>
      <sz val="11"/>
      <color theme="1"/>
      <name val="Arial"/>
    </font>
    <font>
      <i/>
      <sz val="12"/>
      <name val="Arial"/>
    </font>
    <font>
      <sz val="12"/>
      <name val="Arial"/>
    </font>
    <font>
      <b/>
      <sz val="12"/>
      <color rgb="FFC00000"/>
      <name val="Arial"/>
    </font>
    <font>
      <b/>
      <sz val="20"/>
      <color theme="0"/>
      <name val="Arial"/>
    </font>
    <font>
      <b/>
      <sz val="12"/>
      <color theme="1"/>
      <name val="Arial"/>
    </font>
    <font>
      <b/>
      <sz val="14"/>
      <color theme="0"/>
      <name val="Arial"/>
    </font>
    <font>
      <b/>
      <sz val="14"/>
      <name val="Arial"/>
    </font>
    <font>
      <sz val="12"/>
      <color rgb="FF000000"/>
      <name val="Arial"/>
    </font>
    <font>
      <b/>
      <sz val="12"/>
      <color rgb="FFFF0000"/>
      <name val="Arial"/>
    </font>
    <font>
      <i/>
      <sz val="11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theme="8" tint="-0.499984740745262"/>
      </left>
      <right style="thin">
        <color theme="2"/>
      </right>
      <top style="medium">
        <color theme="8" tint="-0.49998474074526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medium">
        <color theme="8" tint="-0.499984740745262"/>
      </top>
      <bottom style="thin">
        <color theme="2"/>
      </bottom>
      <diagonal/>
    </border>
    <border>
      <left style="medium">
        <color theme="8" tint="-0.49998474074526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theme="8" tint="-0.499984740745262"/>
      </left>
      <right style="thin">
        <color theme="2"/>
      </right>
      <top style="thin">
        <color theme="2"/>
      </top>
      <bottom style="medium">
        <color theme="8" tint="-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theme="8" tint="-0.499984740745262"/>
      </bottom>
      <diagonal/>
    </border>
    <border>
      <left style="thin">
        <color theme="2"/>
      </left>
      <right style="medium">
        <color theme="8" tint="-0.499984740745262"/>
      </right>
      <top style="medium">
        <color theme="8" tint="-0.499984740745262"/>
      </top>
      <bottom style="thin">
        <color theme="2"/>
      </bottom>
      <diagonal/>
    </border>
    <border>
      <left style="thin">
        <color theme="2"/>
      </left>
      <right style="medium">
        <color theme="8" tint="-0.49998474074526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theme="8" tint="-0.499984740745262"/>
      </right>
      <top style="thin">
        <color theme="2"/>
      </top>
      <bottom style="medium">
        <color theme="8" tint="-0.499984740745262"/>
      </bottom>
      <diagonal/>
    </border>
    <border>
      <left style="thin">
        <color theme="2"/>
      </left>
      <right style="thin">
        <color theme="2"/>
      </right>
      <top/>
      <bottom style="medium">
        <color theme="8" tint="-0.499984740745262"/>
      </bottom>
      <diagonal/>
    </border>
    <border>
      <left style="thin">
        <color theme="2"/>
      </left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thin">
        <color theme="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thin">
        <color theme="2"/>
      </bottom>
      <diagonal/>
    </border>
    <border>
      <left style="thin">
        <color theme="2"/>
      </left>
      <right/>
      <top style="medium">
        <color theme="8" tint="-0.49998474074526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medium">
        <color theme="8" tint="-0.49998474074526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thin">
        <color theme="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 style="thin">
        <color theme="2"/>
      </right>
      <top/>
      <bottom style="medium">
        <color theme="8" tint="-0.49998474074526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44" fontId="1" fillId="0" borderId="0" xfId="1" applyFont="1" applyAlignment="1">
      <alignment vertical="center"/>
    </xf>
    <xf numFmtId="0" fontId="1" fillId="0" borderId="0" xfId="0" applyFont="1" applyAlignment="1">
      <alignment vertical="center" wrapText="1"/>
    </xf>
    <xf numFmtId="44" fontId="9" fillId="0" borderId="0" xfId="1" applyFont="1" applyAlignment="1">
      <alignment vertical="center"/>
    </xf>
    <xf numFmtId="44" fontId="1" fillId="0" borderId="0" xfId="1" applyFont="1" applyAlignment="1">
      <alignment vertical="center" wrapText="1"/>
    </xf>
    <xf numFmtId="0" fontId="14" fillId="0" borderId="0" xfId="0" applyFont="1" applyAlignment="1">
      <alignment vertical="center"/>
    </xf>
    <xf numFmtId="44" fontId="18" fillId="0" borderId="0" xfId="1" applyFont="1" applyFill="1" applyBorder="1" applyAlignment="1">
      <alignment vertical="center"/>
    </xf>
    <xf numFmtId="44" fontId="15" fillId="0" borderId="0" xfId="1" applyFont="1" applyFill="1" applyBorder="1" applyAlignment="1">
      <alignment vertical="center"/>
    </xf>
    <xf numFmtId="44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4" fontId="15" fillId="0" borderId="0" xfId="1" applyFont="1" applyFill="1" applyBorder="1" applyAlignment="1">
      <alignment vertical="center" wrapText="1"/>
    </xf>
    <xf numFmtId="44" fontId="9" fillId="0" borderId="0" xfId="1" applyFont="1" applyFill="1" applyBorder="1" applyAlignment="1">
      <alignment vertical="center"/>
    </xf>
    <xf numFmtId="44" fontId="1" fillId="0" borderId="0" xfId="1" applyFont="1" applyFill="1" applyBorder="1" applyAlignment="1">
      <alignment vertical="center"/>
    </xf>
    <xf numFmtId="44" fontId="1" fillId="0" borderId="0" xfId="1" applyFont="1" applyFill="1" applyBorder="1" applyAlignment="1">
      <alignment vertical="center" wrapText="1"/>
    </xf>
    <xf numFmtId="44" fontId="25" fillId="0" borderId="0" xfId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44" fontId="18" fillId="0" borderId="2" xfId="1" applyFont="1" applyFill="1" applyBorder="1" applyAlignment="1">
      <alignment vertical="center"/>
    </xf>
    <xf numFmtId="44" fontId="15" fillId="0" borderId="2" xfId="1" applyFont="1" applyFill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44" fontId="18" fillId="0" borderId="4" xfId="1" applyFont="1" applyFill="1" applyBorder="1" applyAlignment="1">
      <alignment vertical="center"/>
    </xf>
    <xf numFmtId="44" fontId="15" fillId="0" borderId="4" xfId="1" applyFont="1" applyFill="1" applyBorder="1" applyAlignment="1">
      <alignment vertical="center"/>
    </xf>
    <xf numFmtId="0" fontId="15" fillId="2" borderId="3" xfId="0" applyFont="1" applyFill="1" applyBorder="1" applyAlignment="1">
      <alignment vertical="center" wrapText="1"/>
    </xf>
    <xf numFmtId="44" fontId="18" fillId="2" borderId="4" xfId="1" applyFont="1" applyFill="1" applyBorder="1" applyAlignment="1">
      <alignment vertical="center"/>
    </xf>
    <xf numFmtId="44" fontId="15" fillId="2" borderId="4" xfId="1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44" fontId="21" fillId="2" borderId="4" xfId="1" applyFont="1" applyFill="1" applyBorder="1" applyAlignment="1">
      <alignment vertical="center"/>
    </xf>
    <xf numFmtId="0" fontId="28" fillId="2" borderId="3" xfId="0" applyFont="1" applyFill="1" applyBorder="1" applyAlignment="1">
      <alignment vertical="center" wrapText="1"/>
    </xf>
    <xf numFmtId="44" fontId="15" fillId="0" borderId="2" xfId="0" applyNumberFormat="1" applyFont="1" applyBorder="1" applyAlignment="1">
      <alignment vertical="center"/>
    </xf>
    <xf numFmtId="44" fontId="15" fillId="0" borderId="7" xfId="0" applyNumberFormat="1" applyFont="1" applyBorder="1" applyAlignment="1">
      <alignment vertical="center"/>
    </xf>
    <xf numFmtId="44" fontId="15" fillId="0" borderId="4" xfId="0" applyNumberFormat="1" applyFont="1" applyBorder="1" applyAlignment="1">
      <alignment vertical="center"/>
    </xf>
    <xf numFmtId="44" fontId="15" fillId="0" borderId="8" xfId="0" applyNumberFormat="1" applyFont="1" applyBorder="1" applyAlignment="1">
      <alignment vertical="center"/>
    </xf>
    <xf numFmtId="44" fontId="15" fillId="2" borderId="4" xfId="0" applyNumberFormat="1" applyFont="1" applyFill="1" applyBorder="1" applyAlignment="1">
      <alignment vertical="center"/>
    </xf>
    <xf numFmtId="44" fontId="15" fillId="2" borderId="8" xfId="0" applyNumberFormat="1" applyFont="1" applyFill="1" applyBorder="1" applyAlignment="1">
      <alignment vertical="center"/>
    </xf>
    <xf numFmtId="0" fontId="17" fillId="2" borderId="3" xfId="0" applyFont="1" applyFill="1" applyBorder="1" applyAlignment="1">
      <alignment vertical="center" wrapText="1"/>
    </xf>
    <xf numFmtId="44" fontId="16" fillId="2" borderId="4" xfId="1" applyFont="1" applyFill="1" applyBorder="1" applyAlignment="1">
      <alignment vertical="center"/>
    </xf>
    <xf numFmtId="44" fontId="3" fillId="2" borderId="4" xfId="1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4" fontId="8" fillId="0" borderId="6" xfId="1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/>
    </xf>
    <xf numFmtId="44" fontId="2" fillId="0" borderId="9" xfId="1" applyFont="1" applyFill="1" applyBorder="1" applyAlignment="1">
      <alignment horizontal="center" vertical="center"/>
    </xf>
    <xf numFmtId="0" fontId="29" fillId="0" borderId="0" xfId="0" applyFont="1"/>
    <xf numFmtId="44" fontId="2" fillId="0" borderId="10" xfId="1" applyFont="1" applyFill="1" applyBorder="1" applyAlignment="1">
      <alignment horizontal="center" vertical="center"/>
    </xf>
    <xf numFmtId="44" fontId="2" fillId="0" borderId="11" xfId="1" applyFont="1" applyFill="1" applyBorder="1" applyAlignment="1">
      <alignment horizontal="center" vertical="center"/>
    </xf>
    <xf numFmtId="44" fontId="18" fillId="2" borderId="6" xfId="1" applyFont="1" applyFill="1" applyBorder="1" applyAlignment="1">
      <alignment vertical="center"/>
    </xf>
    <xf numFmtId="44" fontId="15" fillId="2" borderId="6" xfId="1" applyFont="1" applyFill="1" applyBorder="1" applyAlignment="1">
      <alignment vertical="center"/>
    </xf>
    <xf numFmtId="44" fontId="15" fillId="2" borderId="6" xfId="0" applyNumberFormat="1" applyFont="1" applyFill="1" applyBorder="1" applyAlignment="1">
      <alignment vertical="center"/>
    </xf>
    <xf numFmtId="44" fontId="15" fillId="2" borderId="9" xfId="0" applyNumberFormat="1" applyFont="1" applyFill="1" applyBorder="1" applyAlignment="1">
      <alignment vertical="center"/>
    </xf>
    <xf numFmtId="44" fontId="18" fillId="2" borderId="2" xfId="1" applyFont="1" applyFill="1" applyBorder="1" applyAlignment="1">
      <alignment vertical="center"/>
    </xf>
    <xf numFmtId="44" fontId="15" fillId="2" borderId="2" xfId="1" applyFont="1" applyFill="1" applyBorder="1" applyAlignment="1">
      <alignment vertical="center"/>
    </xf>
    <xf numFmtId="0" fontId="28" fillId="0" borderId="3" xfId="0" applyFont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44" fontId="15" fillId="2" borderId="2" xfId="0" applyNumberFormat="1" applyFont="1" applyFill="1" applyBorder="1" applyAlignment="1">
      <alignment vertical="center"/>
    </xf>
    <xf numFmtId="44" fontId="15" fillId="2" borderId="7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44" fontId="23" fillId="0" borderId="8" xfId="1" applyFont="1" applyFill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9" fontId="15" fillId="2" borderId="1" xfId="0" applyNumberFormat="1" applyFont="1" applyFill="1" applyBorder="1" applyAlignment="1">
      <alignment horizontal="center" vertical="center"/>
    </xf>
    <xf numFmtId="9" fontId="15" fillId="2" borderId="3" xfId="0" applyNumberFormat="1" applyFont="1" applyFill="1" applyBorder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9" fontId="15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9" fontId="15" fillId="2" borderId="5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15" fillId="2" borderId="19" xfId="0" applyFont="1" applyFill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0" fillId="2" borderId="19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0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9" fontId="10" fillId="4" borderId="21" xfId="0" applyNumberFormat="1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/>
    </xf>
    <xf numFmtId="9" fontId="27" fillId="4" borderId="20" xfId="0" applyNumberFormat="1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B456-1704-4C62-B2F5-F05B1D67F2D1}">
  <sheetPr>
    <pageSetUpPr autoPageBreaks="0"/>
  </sheetPr>
  <dimension ref="B1:N216"/>
  <sheetViews>
    <sheetView tabSelected="1" topLeftCell="A125" zoomScale="80" zoomScaleNormal="80" zoomScalePageLayoutView="69" workbookViewId="0">
      <selection activeCell="B215" sqref="B215"/>
    </sheetView>
  </sheetViews>
  <sheetFormatPr defaultColWidth="9.140625" defaultRowHeight="15" x14ac:dyDescent="0.25"/>
  <cols>
    <col min="1" max="1" width="2" style="1" customWidth="1"/>
    <col min="2" max="2" width="61.28515625" style="3" customWidth="1"/>
    <col min="3" max="3" width="15.28515625" style="4" bestFit="1" customWidth="1"/>
    <col min="4" max="5" width="15.42578125" style="4" bestFit="1" customWidth="1"/>
    <col min="6" max="6" width="13.7109375" style="2" hidden="1" customWidth="1"/>
    <col min="7" max="7" width="55.5703125" style="5" bestFit="1" customWidth="1"/>
    <col min="8" max="8" width="11.85546875" style="1" bestFit="1" customWidth="1"/>
    <col min="9" max="9" width="11.140625" style="1" bestFit="1" customWidth="1"/>
    <col min="10" max="11" width="13" style="1" bestFit="1" customWidth="1"/>
    <col min="12" max="12" width="12.28515625" style="1" hidden="1" customWidth="1"/>
    <col min="13" max="13" width="0" style="1" hidden="1" customWidth="1"/>
    <col min="14" max="16384" width="9.140625" style="1"/>
  </cols>
  <sheetData>
    <row r="1" spans="2:14" s="6" customFormat="1" ht="27" thickBot="1" x14ac:dyDescent="0.3">
      <c r="B1" s="102" t="s">
        <v>0</v>
      </c>
      <c r="C1" s="103"/>
      <c r="D1" s="103"/>
      <c r="E1" s="103"/>
      <c r="F1" s="103"/>
      <c r="G1" s="103"/>
      <c r="H1" s="107" t="s">
        <v>1</v>
      </c>
      <c r="I1" s="107"/>
      <c r="J1" s="107"/>
      <c r="K1" s="108"/>
      <c r="L1" s="17"/>
    </row>
    <row r="2" spans="2:14" ht="38.450000000000003" customHeight="1" x14ac:dyDescent="0.25">
      <c r="B2" s="78"/>
      <c r="C2" s="96" t="s">
        <v>2</v>
      </c>
      <c r="D2" s="96"/>
      <c r="E2" s="96"/>
      <c r="F2" s="79"/>
      <c r="G2" s="80" t="s">
        <v>3</v>
      </c>
      <c r="H2" s="104">
        <v>0.05</v>
      </c>
      <c r="I2" s="105"/>
      <c r="J2" s="105"/>
      <c r="K2" s="106"/>
      <c r="L2" s="16"/>
      <c r="N2" s="40"/>
    </row>
    <row r="3" spans="2:14" ht="48" thickBot="1" x14ac:dyDescent="0.3">
      <c r="B3" s="41" t="s">
        <v>4</v>
      </c>
      <c r="C3" s="42" t="s">
        <v>5</v>
      </c>
      <c r="D3" s="42" t="s">
        <v>6</v>
      </c>
      <c r="E3" s="42" t="s">
        <v>7</v>
      </c>
      <c r="F3" s="43" t="s">
        <v>8</v>
      </c>
      <c r="G3" s="81" t="s">
        <v>9</v>
      </c>
      <c r="H3" s="86" t="s">
        <v>10</v>
      </c>
      <c r="I3" s="44" t="s">
        <v>5</v>
      </c>
      <c r="J3" s="44" t="s">
        <v>6</v>
      </c>
      <c r="K3" s="45" t="s">
        <v>7</v>
      </c>
      <c r="L3" s="15" t="s">
        <v>8</v>
      </c>
      <c r="N3" s="18"/>
    </row>
    <row r="4" spans="2:14" x14ac:dyDescent="0.25">
      <c r="B4" s="19" t="s">
        <v>11</v>
      </c>
      <c r="C4" s="20">
        <v>1420</v>
      </c>
      <c r="D4" s="20">
        <v>3020</v>
      </c>
      <c r="E4" s="20">
        <v>4375</v>
      </c>
      <c r="F4" s="21"/>
      <c r="G4" s="72"/>
      <c r="H4" s="73">
        <v>0.05</v>
      </c>
      <c r="I4" s="31">
        <f>C4*H4</f>
        <v>71</v>
      </c>
      <c r="J4" s="31">
        <f>D4*H4</f>
        <v>151</v>
      </c>
      <c r="K4" s="32">
        <f>E4*H4</f>
        <v>218.75</v>
      </c>
      <c r="L4" s="10"/>
    </row>
    <row r="5" spans="2:14" x14ac:dyDescent="0.25">
      <c r="B5" s="22" t="s">
        <v>12</v>
      </c>
      <c r="C5" s="23">
        <v>1234</v>
      </c>
      <c r="D5" s="23">
        <v>2666</v>
      </c>
      <c r="E5" s="23">
        <v>3853</v>
      </c>
      <c r="F5" s="24"/>
      <c r="G5" s="62"/>
      <c r="H5" s="71">
        <v>0.05</v>
      </c>
      <c r="I5" s="33">
        <f>C5*H5</f>
        <v>61.7</v>
      </c>
      <c r="J5" s="33">
        <f>D5*H5</f>
        <v>133.30000000000001</v>
      </c>
      <c r="K5" s="34">
        <f>E5*H5</f>
        <v>192.65</v>
      </c>
      <c r="L5" s="10"/>
    </row>
    <row r="6" spans="2:14" x14ac:dyDescent="0.25">
      <c r="B6" s="22" t="s">
        <v>13</v>
      </c>
      <c r="C6" s="23">
        <v>1161</v>
      </c>
      <c r="D6" s="23">
        <v>2528</v>
      </c>
      <c r="E6" s="23">
        <v>3649</v>
      </c>
      <c r="F6" s="24"/>
      <c r="G6" s="62"/>
      <c r="H6" s="71">
        <v>0.05</v>
      </c>
      <c r="I6" s="33">
        <f>C6*H6</f>
        <v>58.050000000000004</v>
      </c>
      <c r="J6" s="33">
        <f>D6*H6</f>
        <v>126.4</v>
      </c>
      <c r="K6" s="34">
        <f>E6*H6</f>
        <v>182.45000000000002</v>
      </c>
      <c r="L6" s="10"/>
    </row>
    <row r="7" spans="2:14" x14ac:dyDescent="0.25">
      <c r="B7" s="25" t="s">
        <v>14</v>
      </c>
      <c r="C7" s="26">
        <v>2438</v>
      </c>
      <c r="D7" s="26">
        <v>4904</v>
      </c>
      <c r="E7" s="26">
        <v>7125</v>
      </c>
      <c r="F7" s="27"/>
      <c r="G7" s="61"/>
      <c r="H7" s="70">
        <v>0.05</v>
      </c>
      <c r="I7" s="35">
        <f t="shared" ref="I7:I205" si="0">C7*H7</f>
        <v>121.9</v>
      </c>
      <c r="J7" s="35">
        <f t="shared" ref="J7:J205" si="1">D7*H7</f>
        <v>245.20000000000002</v>
      </c>
      <c r="K7" s="36">
        <f t="shared" ref="K7:K205" si="2">E7*H7</f>
        <v>356.25</v>
      </c>
      <c r="L7" s="10"/>
    </row>
    <row r="8" spans="2:14" x14ac:dyDescent="0.25">
      <c r="B8" s="28" t="s">
        <v>15</v>
      </c>
      <c r="C8" s="29">
        <v>1650</v>
      </c>
      <c r="D8" s="29">
        <v>3439</v>
      </c>
      <c r="E8" s="29">
        <v>4983</v>
      </c>
      <c r="F8" s="27"/>
      <c r="G8" s="61"/>
      <c r="H8" s="70">
        <v>0.05</v>
      </c>
      <c r="I8" s="35">
        <f t="shared" si="0"/>
        <v>82.5</v>
      </c>
      <c r="J8" s="35">
        <f t="shared" si="1"/>
        <v>171.95000000000002</v>
      </c>
      <c r="K8" s="36">
        <f t="shared" si="2"/>
        <v>249.15</v>
      </c>
      <c r="L8" s="10"/>
    </row>
    <row r="9" spans="2:14" x14ac:dyDescent="0.25">
      <c r="B9" s="25" t="s">
        <v>16</v>
      </c>
      <c r="C9" s="26">
        <v>1217</v>
      </c>
      <c r="D9" s="26">
        <v>2625</v>
      </c>
      <c r="E9" s="26">
        <v>3787</v>
      </c>
      <c r="F9" s="27"/>
      <c r="G9" s="61"/>
      <c r="H9" s="70">
        <v>0.05</v>
      </c>
      <c r="I9" s="35">
        <f t="shared" si="0"/>
        <v>60.85</v>
      </c>
      <c r="J9" s="35">
        <f t="shared" si="1"/>
        <v>131.25</v>
      </c>
      <c r="K9" s="36">
        <f t="shared" si="2"/>
        <v>189.35000000000002</v>
      </c>
      <c r="L9" s="10"/>
    </row>
    <row r="10" spans="2:14" ht="15.6" customHeight="1" x14ac:dyDescent="0.25">
      <c r="B10" s="22" t="s">
        <v>17</v>
      </c>
      <c r="C10" s="23">
        <v>1403</v>
      </c>
      <c r="D10" s="23">
        <v>2805</v>
      </c>
      <c r="E10" s="23">
        <v>4209</v>
      </c>
      <c r="F10" s="24"/>
      <c r="G10" s="63"/>
      <c r="H10" s="71">
        <v>0.05</v>
      </c>
      <c r="I10" s="33">
        <f t="shared" ref="I10:I55" si="3">C10*H10</f>
        <v>70.150000000000006</v>
      </c>
      <c r="J10" s="33">
        <f t="shared" ref="J10:J55" si="4">D10*H10</f>
        <v>140.25</v>
      </c>
      <c r="K10" s="34">
        <f t="shared" ref="K10:K55" si="5">E10*H10</f>
        <v>210.45000000000002</v>
      </c>
      <c r="L10" s="10"/>
    </row>
    <row r="11" spans="2:14" ht="15.6" customHeight="1" x14ac:dyDescent="0.25">
      <c r="B11" s="22" t="s">
        <v>18</v>
      </c>
      <c r="C11" s="23">
        <v>1096</v>
      </c>
      <c r="D11" s="23">
        <v>2191</v>
      </c>
      <c r="E11" s="23">
        <v>3287</v>
      </c>
      <c r="F11" s="24"/>
      <c r="G11" s="63"/>
      <c r="H11" s="71">
        <v>0.05</v>
      </c>
      <c r="I11" s="33">
        <f t="shared" si="3"/>
        <v>54.800000000000004</v>
      </c>
      <c r="J11" s="33">
        <f t="shared" si="4"/>
        <v>109.55000000000001</v>
      </c>
      <c r="K11" s="34">
        <f t="shared" si="5"/>
        <v>164.35000000000002</v>
      </c>
      <c r="L11" s="10"/>
    </row>
    <row r="12" spans="2:14" x14ac:dyDescent="0.25">
      <c r="B12" s="25" t="s">
        <v>19</v>
      </c>
      <c r="C12" s="26">
        <v>2952</v>
      </c>
      <c r="D12" s="26">
        <v>6083</v>
      </c>
      <c r="E12" s="26">
        <v>8895</v>
      </c>
      <c r="F12" s="27"/>
      <c r="G12" s="65"/>
      <c r="H12" s="70">
        <v>0.05</v>
      </c>
      <c r="I12" s="35">
        <f t="shared" si="3"/>
        <v>147.6</v>
      </c>
      <c r="J12" s="35">
        <f t="shared" si="4"/>
        <v>304.15000000000003</v>
      </c>
      <c r="K12" s="36">
        <f t="shared" si="5"/>
        <v>444.75</v>
      </c>
      <c r="L12" s="10"/>
    </row>
    <row r="13" spans="2:14" x14ac:dyDescent="0.25">
      <c r="B13" s="25" t="s">
        <v>20</v>
      </c>
      <c r="C13" s="26">
        <v>2410</v>
      </c>
      <c r="D13" s="26">
        <v>5032</v>
      </c>
      <c r="E13" s="26">
        <v>7334</v>
      </c>
      <c r="F13" s="27"/>
      <c r="G13" s="65"/>
      <c r="H13" s="70">
        <v>0.05</v>
      </c>
      <c r="I13" s="35">
        <f t="shared" si="3"/>
        <v>120.5</v>
      </c>
      <c r="J13" s="35">
        <f t="shared" si="4"/>
        <v>251.60000000000002</v>
      </c>
      <c r="K13" s="36">
        <f t="shared" si="5"/>
        <v>366.70000000000005</v>
      </c>
      <c r="L13" s="10"/>
    </row>
    <row r="14" spans="2:14" x14ac:dyDescent="0.25">
      <c r="B14" s="25" t="s">
        <v>21</v>
      </c>
      <c r="C14" s="26">
        <v>2241</v>
      </c>
      <c r="D14" s="26">
        <v>4703</v>
      </c>
      <c r="E14" s="26">
        <v>6846</v>
      </c>
      <c r="F14" s="27"/>
      <c r="G14" s="65"/>
      <c r="H14" s="70">
        <v>0.05</v>
      </c>
      <c r="I14" s="35">
        <f t="shared" si="3"/>
        <v>112.05000000000001</v>
      </c>
      <c r="J14" s="35">
        <f t="shared" si="4"/>
        <v>235.15</v>
      </c>
      <c r="K14" s="36">
        <f t="shared" si="5"/>
        <v>342.3</v>
      </c>
      <c r="L14" s="10"/>
    </row>
    <row r="15" spans="2:14" x14ac:dyDescent="0.25">
      <c r="B15" s="25" t="s">
        <v>22</v>
      </c>
      <c r="C15" s="26">
        <v>2071</v>
      </c>
      <c r="D15" s="26">
        <v>4374</v>
      </c>
      <c r="E15" s="26">
        <v>6357</v>
      </c>
      <c r="F15" s="27"/>
      <c r="G15" s="65"/>
      <c r="H15" s="70">
        <v>0.05</v>
      </c>
      <c r="I15" s="35">
        <f t="shared" si="3"/>
        <v>103.55000000000001</v>
      </c>
      <c r="J15" s="35">
        <f t="shared" si="4"/>
        <v>218.70000000000002</v>
      </c>
      <c r="K15" s="36">
        <f t="shared" si="5"/>
        <v>317.85000000000002</v>
      </c>
      <c r="L15" s="10"/>
    </row>
    <row r="16" spans="2:14" x14ac:dyDescent="0.25">
      <c r="B16" s="22" t="s">
        <v>23</v>
      </c>
      <c r="C16" s="23">
        <v>1149</v>
      </c>
      <c r="D16" s="23">
        <v>2299</v>
      </c>
      <c r="E16" s="23">
        <v>3455</v>
      </c>
      <c r="F16" s="24"/>
      <c r="G16" s="63"/>
      <c r="H16" s="71">
        <v>0.05</v>
      </c>
      <c r="I16" s="33">
        <f t="shared" si="3"/>
        <v>57.45</v>
      </c>
      <c r="J16" s="33">
        <f t="shared" si="4"/>
        <v>114.95</v>
      </c>
      <c r="K16" s="34">
        <f t="shared" si="5"/>
        <v>172.75</v>
      </c>
      <c r="L16" s="10"/>
    </row>
    <row r="17" spans="2:12" x14ac:dyDescent="0.25">
      <c r="B17" s="22" t="s">
        <v>24</v>
      </c>
      <c r="C17" s="23">
        <v>1056</v>
      </c>
      <c r="D17" s="23">
        <v>1784</v>
      </c>
      <c r="E17" s="23">
        <v>2926</v>
      </c>
      <c r="F17" s="24"/>
      <c r="G17" s="63"/>
      <c r="H17" s="71">
        <v>0.05</v>
      </c>
      <c r="I17" s="33">
        <f t="shared" si="3"/>
        <v>52.800000000000004</v>
      </c>
      <c r="J17" s="33">
        <f t="shared" si="4"/>
        <v>89.2</v>
      </c>
      <c r="K17" s="34">
        <f t="shared" si="5"/>
        <v>146.30000000000001</v>
      </c>
      <c r="L17" s="10"/>
    </row>
    <row r="18" spans="2:12" x14ac:dyDescent="0.25">
      <c r="B18" s="25" t="s">
        <v>25</v>
      </c>
      <c r="C18" s="26">
        <v>2.56</v>
      </c>
      <c r="D18" s="26">
        <v>5.18</v>
      </c>
      <c r="E18" s="26">
        <v>7.79</v>
      </c>
      <c r="F18" s="27"/>
      <c r="G18" s="65"/>
      <c r="H18" s="70">
        <v>0.05</v>
      </c>
      <c r="I18" s="35">
        <f t="shared" si="3"/>
        <v>0.128</v>
      </c>
      <c r="J18" s="35">
        <f t="shared" si="4"/>
        <v>0.25900000000000001</v>
      </c>
      <c r="K18" s="36">
        <f t="shared" si="5"/>
        <v>0.38950000000000001</v>
      </c>
      <c r="L18" s="10"/>
    </row>
    <row r="19" spans="2:12" x14ac:dyDescent="0.25">
      <c r="B19" s="25" t="s">
        <v>26</v>
      </c>
      <c r="C19" s="26">
        <v>2.56</v>
      </c>
      <c r="D19" s="26">
        <v>5.18</v>
      </c>
      <c r="E19" s="26">
        <v>7.79</v>
      </c>
      <c r="F19" s="27"/>
      <c r="G19" s="65"/>
      <c r="H19" s="70">
        <v>0.05</v>
      </c>
      <c r="I19" s="35">
        <f t="shared" si="3"/>
        <v>0.128</v>
      </c>
      <c r="J19" s="35">
        <f t="shared" si="4"/>
        <v>0.25900000000000001</v>
      </c>
      <c r="K19" s="36">
        <f t="shared" si="5"/>
        <v>0.38950000000000001</v>
      </c>
      <c r="L19" s="10"/>
    </row>
    <row r="20" spans="2:12" x14ac:dyDescent="0.25">
      <c r="B20" s="25" t="s">
        <v>27</v>
      </c>
      <c r="C20" s="26">
        <v>2.56</v>
      </c>
      <c r="D20" s="26">
        <v>5.18</v>
      </c>
      <c r="E20" s="26">
        <v>7.79</v>
      </c>
      <c r="F20" s="27"/>
      <c r="G20" s="65"/>
      <c r="H20" s="70">
        <v>0.05</v>
      </c>
      <c r="I20" s="35">
        <f t="shared" si="3"/>
        <v>0.128</v>
      </c>
      <c r="J20" s="35">
        <f t="shared" si="4"/>
        <v>0.25900000000000001</v>
      </c>
      <c r="K20" s="36">
        <f t="shared" si="5"/>
        <v>0.38950000000000001</v>
      </c>
      <c r="L20" s="10"/>
    </row>
    <row r="21" spans="2:12" ht="15.75" x14ac:dyDescent="0.25">
      <c r="B21" s="22" t="s">
        <v>28</v>
      </c>
      <c r="C21" s="23">
        <v>2937</v>
      </c>
      <c r="D21" s="23">
        <v>5854</v>
      </c>
      <c r="E21" s="23">
        <v>8525</v>
      </c>
      <c r="F21" s="24"/>
      <c r="G21" s="67"/>
      <c r="H21" s="71">
        <v>0.05</v>
      </c>
      <c r="I21" s="33">
        <f t="shared" si="3"/>
        <v>146.85</v>
      </c>
      <c r="J21" s="33">
        <f t="shared" si="4"/>
        <v>292.7</v>
      </c>
      <c r="K21" s="34">
        <f t="shared" si="5"/>
        <v>426.25</v>
      </c>
      <c r="L21" s="10"/>
    </row>
    <row r="22" spans="2:12" ht="15.75" x14ac:dyDescent="0.25">
      <c r="B22" s="22" t="s">
        <v>29</v>
      </c>
      <c r="C22" s="23">
        <v>2719</v>
      </c>
      <c r="D22" s="23">
        <v>5453</v>
      </c>
      <c r="E22" s="23">
        <v>7940</v>
      </c>
      <c r="F22" s="24"/>
      <c r="G22" s="67"/>
      <c r="H22" s="71">
        <v>0.05</v>
      </c>
      <c r="I22" s="33">
        <f t="shared" si="3"/>
        <v>135.95000000000002</v>
      </c>
      <c r="J22" s="33">
        <f t="shared" si="4"/>
        <v>272.65000000000003</v>
      </c>
      <c r="K22" s="34">
        <f t="shared" si="5"/>
        <v>397</v>
      </c>
      <c r="L22" s="10"/>
    </row>
    <row r="23" spans="2:12" ht="15.75" x14ac:dyDescent="0.25">
      <c r="B23" s="22" t="s">
        <v>30</v>
      </c>
      <c r="C23" s="23">
        <v>2485</v>
      </c>
      <c r="D23" s="23">
        <v>5019</v>
      </c>
      <c r="E23" s="23">
        <v>7308</v>
      </c>
      <c r="F23" s="24"/>
      <c r="G23" s="67"/>
      <c r="H23" s="71">
        <v>0.05</v>
      </c>
      <c r="I23" s="33">
        <f t="shared" si="3"/>
        <v>124.25</v>
      </c>
      <c r="J23" s="33">
        <f t="shared" si="4"/>
        <v>250.95000000000002</v>
      </c>
      <c r="K23" s="34">
        <f t="shared" si="5"/>
        <v>365.40000000000003</v>
      </c>
      <c r="L23" s="10"/>
    </row>
    <row r="24" spans="2:12" x14ac:dyDescent="0.25">
      <c r="B24" s="25" t="s">
        <v>31</v>
      </c>
      <c r="C24" s="26">
        <v>2782</v>
      </c>
      <c r="D24" s="26">
        <v>5507</v>
      </c>
      <c r="E24" s="26">
        <v>7986</v>
      </c>
      <c r="F24" s="27"/>
      <c r="G24" s="65"/>
      <c r="H24" s="70">
        <v>0.05</v>
      </c>
      <c r="I24" s="35">
        <f t="shared" si="3"/>
        <v>139.1</v>
      </c>
      <c r="J24" s="35">
        <f t="shared" si="4"/>
        <v>275.35000000000002</v>
      </c>
      <c r="K24" s="36">
        <f t="shared" si="5"/>
        <v>399.3</v>
      </c>
      <c r="L24" s="10"/>
    </row>
    <row r="25" spans="2:12" x14ac:dyDescent="0.25">
      <c r="B25" s="25" t="s">
        <v>32</v>
      </c>
      <c r="C25" s="26">
        <v>2173</v>
      </c>
      <c r="D25" s="26">
        <v>4380</v>
      </c>
      <c r="E25" s="26">
        <v>6341</v>
      </c>
      <c r="F25" s="27"/>
      <c r="G25" s="65"/>
      <c r="H25" s="70">
        <v>0.05</v>
      </c>
      <c r="I25" s="35">
        <f t="shared" si="3"/>
        <v>108.65</v>
      </c>
      <c r="J25" s="35">
        <f t="shared" si="4"/>
        <v>219</v>
      </c>
      <c r="K25" s="36">
        <f t="shared" si="5"/>
        <v>317.05</v>
      </c>
      <c r="L25" s="10"/>
    </row>
    <row r="26" spans="2:12" x14ac:dyDescent="0.25">
      <c r="B26" s="25" t="s">
        <v>33</v>
      </c>
      <c r="C26" s="26">
        <v>1753</v>
      </c>
      <c r="D26" s="26">
        <v>3602</v>
      </c>
      <c r="E26" s="26">
        <v>5207</v>
      </c>
      <c r="F26" s="27"/>
      <c r="G26" s="65"/>
      <c r="H26" s="70">
        <v>0.05</v>
      </c>
      <c r="I26" s="35">
        <f t="shared" si="3"/>
        <v>87.65</v>
      </c>
      <c r="J26" s="35">
        <f t="shared" si="4"/>
        <v>180.10000000000002</v>
      </c>
      <c r="K26" s="36">
        <f t="shared" si="5"/>
        <v>260.35000000000002</v>
      </c>
      <c r="L26" s="10"/>
    </row>
    <row r="27" spans="2:12" x14ac:dyDescent="0.25">
      <c r="B27" s="25" t="s">
        <v>34</v>
      </c>
      <c r="C27" s="26">
        <v>1634</v>
      </c>
      <c r="D27" s="26">
        <v>3383</v>
      </c>
      <c r="E27" s="26">
        <v>4887</v>
      </c>
      <c r="F27" s="27"/>
      <c r="G27" s="65"/>
      <c r="H27" s="70">
        <v>0.05</v>
      </c>
      <c r="I27" s="35">
        <f t="shared" si="3"/>
        <v>81.7</v>
      </c>
      <c r="J27" s="35">
        <f t="shared" si="4"/>
        <v>169.15</v>
      </c>
      <c r="K27" s="36">
        <f t="shared" si="5"/>
        <v>244.35000000000002</v>
      </c>
      <c r="L27" s="10"/>
    </row>
    <row r="28" spans="2:12" x14ac:dyDescent="0.25">
      <c r="B28" s="25" t="s">
        <v>35</v>
      </c>
      <c r="C28" s="26">
        <v>1478</v>
      </c>
      <c r="D28" s="26">
        <v>3094</v>
      </c>
      <c r="E28" s="26">
        <v>4465</v>
      </c>
      <c r="F28" s="27"/>
      <c r="G28" s="65"/>
      <c r="H28" s="70">
        <v>0.05</v>
      </c>
      <c r="I28" s="35">
        <f t="shared" si="3"/>
        <v>73.900000000000006</v>
      </c>
      <c r="J28" s="35">
        <f t="shared" si="4"/>
        <v>154.70000000000002</v>
      </c>
      <c r="K28" s="36">
        <f t="shared" si="5"/>
        <v>223.25</v>
      </c>
      <c r="L28" s="10"/>
    </row>
    <row r="29" spans="2:12" x14ac:dyDescent="0.25">
      <c r="B29" s="25" t="s">
        <v>36</v>
      </c>
      <c r="C29" s="26">
        <v>1427</v>
      </c>
      <c r="D29" s="26">
        <v>3001</v>
      </c>
      <c r="E29" s="26">
        <v>4329</v>
      </c>
      <c r="F29" s="27"/>
      <c r="G29" s="65"/>
      <c r="H29" s="70">
        <v>0.05</v>
      </c>
      <c r="I29" s="35">
        <f t="shared" si="3"/>
        <v>71.350000000000009</v>
      </c>
      <c r="J29" s="35">
        <f t="shared" si="4"/>
        <v>150.05000000000001</v>
      </c>
      <c r="K29" s="36">
        <f t="shared" si="5"/>
        <v>216.45000000000002</v>
      </c>
      <c r="L29" s="10"/>
    </row>
    <row r="30" spans="2:12" x14ac:dyDescent="0.25">
      <c r="B30" s="25" t="s">
        <v>37</v>
      </c>
      <c r="C30" s="26">
        <v>1188</v>
      </c>
      <c r="D30" s="26">
        <v>2557</v>
      </c>
      <c r="E30" s="26">
        <v>3681</v>
      </c>
      <c r="F30" s="27"/>
      <c r="G30" s="65"/>
      <c r="H30" s="70">
        <v>0.05</v>
      </c>
      <c r="I30" s="35">
        <f t="shared" si="3"/>
        <v>59.400000000000006</v>
      </c>
      <c r="J30" s="35">
        <f t="shared" si="4"/>
        <v>127.85000000000001</v>
      </c>
      <c r="K30" s="36">
        <f t="shared" si="5"/>
        <v>184.05</v>
      </c>
      <c r="L30" s="10"/>
    </row>
    <row r="31" spans="2:12" x14ac:dyDescent="0.25">
      <c r="B31" s="25" t="s">
        <v>38</v>
      </c>
      <c r="C31" s="26">
        <v>1095</v>
      </c>
      <c r="D31" s="26">
        <v>2383</v>
      </c>
      <c r="E31" s="26">
        <v>3428</v>
      </c>
      <c r="F31" s="27"/>
      <c r="G31" s="65"/>
      <c r="H31" s="70">
        <v>0.05</v>
      </c>
      <c r="I31" s="35">
        <f t="shared" si="3"/>
        <v>54.75</v>
      </c>
      <c r="J31" s="35">
        <f t="shared" si="4"/>
        <v>119.15</v>
      </c>
      <c r="K31" s="36">
        <f t="shared" si="5"/>
        <v>171.4</v>
      </c>
      <c r="L31" s="10"/>
    </row>
    <row r="32" spans="2:12" x14ac:dyDescent="0.25">
      <c r="B32" s="30" t="s">
        <v>39</v>
      </c>
      <c r="C32" s="26">
        <v>3295</v>
      </c>
      <c r="D32" s="26">
        <v>6532</v>
      </c>
      <c r="E32" s="26">
        <v>9525</v>
      </c>
      <c r="F32" s="27"/>
      <c r="G32" s="65"/>
      <c r="H32" s="70">
        <v>0.05</v>
      </c>
      <c r="I32" s="35">
        <f t="shared" si="3"/>
        <v>164.75</v>
      </c>
      <c r="J32" s="35">
        <f t="shared" si="4"/>
        <v>326.60000000000002</v>
      </c>
      <c r="K32" s="36">
        <f t="shared" si="5"/>
        <v>476.25</v>
      </c>
      <c r="L32" s="10"/>
    </row>
    <row r="33" spans="2:12" x14ac:dyDescent="0.25">
      <c r="B33" s="30" t="s">
        <v>40</v>
      </c>
      <c r="C33" s="26">
        <v>2686</v>
      </c>
      <c r="D33" s="26">
        <v>5405</v>
      </c>
      <c r="E33" s="26">
        <v>7880</v>
      </c>
      <c r="F33" s="27"/>
      <c r="G33" s="65"/>
      <c r="H33" s="70">
        <v>0.05</v>
      </c>
      <c r="I33" s="35">
        <f t="shared" si="3"/>
        <v>134.30000000000001</v>
      </c>
      <c r="J33" s="35">
        <f t="shared" si="4"/>
        <v>270.25</v>
      </c>
      <c r="K33" s="36">
        <f t="shared" si="5"/>
        <v>394</v>
      </c>
      <c r="L33" s="10"/>
    </row>
    <row r="34" spans="2:12" x14ac:dyDescent="0.25">
      <c r="B34" s="30" t="s">
        <v>41</v>
      </c>
      <c r="C34" s="26">
        <v>2265</v>
      </c>
      <c r="D34" s="26">
        <v>4628</v>
      </c>
      <c r="E34" s="26">
        <v>6745</v>
      </c>
      <c r="F34" s="27"/>
      <c r="G34" s="65"/>
      <c r="H34" s="70">
        <v>0.05</v>
      </c>
      <c r="I34" s="35">
        <f t="shared" si="3"/>
        <v>113.25</v>
      </c>
      <c r="J34" s="35">
        <f t="shared" si="4"/>
        <v>231.4</v>
      </c>
      <c r="K34" s="36">
        <f t="shared" si="5"/>
        <v>337.25</v>
      </c>
      <c r="L34" s="10"/>
    </row>
    <row r="35" spans="2:12" x14ac:dyDescent="0.25">
      <c r="B35" s="30" t="s">
        <v>42</v>
      </c>
      <c r="C35" s="26">
        <v>2109</v>
      </c>
      <c r="D35" s="26">
        <v>4331</v>
      </c>
      <c r="E35" s="26">
        <v>6309</v>
      </c>
      <c r="F35" s="27"/>
      <c r="G35" s="65"/>
      <c r="H35" s="70">
        <v>0.05</v>
      </c>
      <c r="I35" s="35">
        <f t="shared" si="3"/>
        <v>105.45</v>
      </c>
      <c r="J35" s="35">
        <f t="shared" si="4"/>
        <v>216.55</v>
      </c>
      <c r="K35" s="36">
        <f t="shared" si="5"/>
        <v>315.45000000000005</v>
      </c>
      <c r="L35" s="10"/>
    </row>
    <row r="36" spans="2:12" x14ac:dyDescent="0.25">
      <c r="B36" s="30" t="s">
        <v>43</v>
      </c>
      <c r="C36" s="26">
        <v>1934</v>
      </c>
      <c r="D36" s="26">
        <v>4005</v>
      </c>
      <c r="E36" s="26">
        <v>5708</v>
      </c>
      <c r="F36" s="27"/>
      <c r="G36" s="65"/>
      <c r="H36" s="70">
        <v>0.05</v>
      </c>
      <c r="I36" s="35">
        <f t="shared" si="3"/>
        <v>96.7</v>
      </c>
      <c r="J36" s="35">
        <f t="shared" si="4"/>
        <v>200.25</v>
      </c>
      <c r="K36" s="36">
        <f t="shared" si="5"/>
        <v>285.40000000000003</v>
      </c>
      <c r="L36" s="10"/>
    </row>
    <row r="37" spans="2:12" x14ac:dyDescent="0.25">
      <c r="B37" s="30" t="s">
        <v>44</v>
      </c>
      <c r="C37" s="26">
        <v>1883</v>
      </c>
      <c r="D37" s="26">
        <v>3912</v>
      </c>
      <c r="E37" s="26">
        <v>5572</v>
      </c>
      <c r="F37" s="27"/>
      <c r="G37" s="65"/>
      <c r="H37" s="70">
        <v>0.05</v>
      </c>
      <c r="I37" s="35">
        <f t="shared" si="3"/>
        <v>94.15</v>
      </c>
      <c r="J37" s="35">
        <f t="shared" si="4"/>
        <v>195.60000000000002</v>
      </c>
      <c r="K37" s="36">
        <f t="shared" si="5"/>
        <v>278.60000000000002</v>
      </c>
      <c r="L37" s="10"/>
    </row>
    <row r="38" spans="2:12" x14ac:dyDescent="0.25">
      <c r="B38" s="30" t="s">
        <v>45</v>
      </c>
      <c r="C38" s="26">
        <v>1575</v>
      </c>
      <c r="D38" s="26">
        <v>3261</v>
      </c>
      <c r="E38" s="26">
        <v>4738</v>
      </c>
      <c r="F38" s="27"/>
      <c r="G38" s="65"/>
      <c r="H38" s="70">
        <v>0.05</v>
      </c>
      <c r="I38" s="35">
        <f t="shared" si="3"/>
        <v>78.75</v>
      </c>
      <c r="J38" s="35">
        <f t="shared" si="4"/>
        <v>163.05000000000001</v>
      </c>
      <c r="K38" s="36">
        <f t="shared" si="5"/>
        <v>236.9</v>
      </c>
      <c r="L38" s="10"/>
    </row>
    <row r="39" spans="2:12" x14ac:dyDescent="0.25">
      <c r="B39" s="30" t="s">
        <v>46</v>
      </c>
      <c r="C39" s="26">
        <v>1482</v>
      </c>
      <c r="D39" s="26">
        <v>3088</v>
      </c>
      <c r="E39" s="26">
        <v>4485</v>
      </c>
      <c r="F39" s="27"/>
      <c r="G39" s="65"/>
      <c r="H39" s="70">
        <v>0.05</v>
      </c>
      <c r="I39" s="35">
        <f t="shared" si="3"/>
        <v>74.100000000000009</v>
      </c>
      <c r="J39" s="35">
        <f t="shared" si="4"/>
        <v>154.4</v>
      </c>
      <c r="K39" s="36">
        <f t="shared" si="5"/>
        <v>224.25</v>
      </c>
      <c r="L39" s="10"/>
    </row>
    <row r="40" spans="2:12" x14ac:dyDescent="0.25">
      <c r="B40" s="22" t="s">
        <v>47</v>
      </c>
      <c r="C40" s="23">
        <v>1674</v>
      </c>
      <c r="D40" s="23">
        <v>3345</v>
      </c>
      <c r="E40" s="23">
        <v>5019</v>
      </c>
      <c r="F40" s="24"/>
      <c r="G40" s="68"/>
      <c r="H40" s="71">
        <v>0.05</v>
      </c>
      <c r="I40" s="33">
        <f t="shared" si="3"/>
        <v>83.7</v>
      </c>
      <c r="J40" s="33">
        <f t="shared" si="4"/>
        <v>167.25</v>
      </c>
      <c r="K40" s="34">
        <f t="shared" si="5"/>
        <v>250.95000000000002</v>
      </c>
      <c r="L40" s="10"/>
    </row>
    <row r="41" spans="2:12" x14ac:dyDescent="0.25">
      <c r="B41" s="22" t="s">
        <v>48</v>
      </c>
      <c r="C41" s="23">
        <v>1453</v>
      </c>
      <c r="D41" s="23">
        <v>2906</v>
      </c>
      <c r="E41" s="23">
        <v>4360</v>
      </c>
      <c r="F41" s="24"/>
      <c r="G41" s="68"/>
      <c r="H41" s="71">
        <v>0.05</v>
      </c>
      <c r="I41" s="33">
        <f t="shared" si="3"/>
        <v>72.650000000000006</v>
      </c>
      <c r="J41" s="33">
        <f t="shared" si="4"/>
        <v>145.30000000000001</v>
      </c>
      <c r="K41" s="34">
        <f t="shared" si="5"/>
        <v>218</v>
      </c>
      <c r="L41" s="10"/>
    </row>
    <row r="42" spans="2:12" x14ac:dyDescent="0.25">
      <c r="B42" s="25" t="s">
        <v>49</v>
      </c>
      <c r="C42" s="26">
        <v>2508</v>
      </c>
      <c r="D42" s="26">
        <v>4982</v>
      </c>
      <c r="E42" s="26">
        <v>7212</v>
      </c>
      <c r="F42" s="27"/>
      <c r="G42" s="65"/>
      <c r="H42" s="70">
        <v>0.05</v>
      </c>
      <c r="I42" s="35">
        <f t="shared" si="3"/>
        <v>125.4</v>
      </c>
      <c r="J42" s="35">
        <f t="shared" si="4"/>
        <v>249.10000000000002</v>
      </c>
      <c r="K42" s="36">
        <f t="shared" si="5"/>
        <v>360.6</v>
      </c>
      <c r="L42" s="10"/>
    </row>
    <row r="43" spans="2:12" x14ac:dyDescent="0.25">
      <c r="B43" s="25" t="s">
        <v>50</v>
      </c>
      <c r="C43" s="26">
        <v>1811</v>
      </c>
      <c r="D43" s="26">
        <v>3699</v>
      </c>
      <c r="E43" s="26">
        <v>5342</v>
      </c>
      <c r="F43" s="27"/>
      <c r="G43" s="65"/>
      <c r="H43" s="70">
        <v>0.05</v>
      </c>
      <c r="I43" s="35">
        <f t="shared" si="3"/>
        <v>90.550000000000011</v>
      </c>
      <c r="J43" s="35">
        <f t="shared" si="4"/>
        <v>184.95000000000002</v>
      </c>
      <c r="K43" s="36">
        <f t="shared" si="5"/>
        <v>267.10000000000002</v>
      </c>
      <c r="L43" s="10"/>
    </row>
    <row r="44" spans="2:12" x14ac:dyDescent="0.25">
      <c r="B44" s="25" t="s">
        <v>51</v>
      </c>
      <c r="C44" s="26">
        <v>2974</v>
      </c>
      <c r="D44" s="26">
        <v>5915</v>
      </c>
      <c r="E44" s="26">
        <v>8610</v>
      </c>
      <c r="F44" s="27"/>
      <c r="G44" s="65"/>
      <c r="H44" s="70">
        <v>0.05</v>
      </c>
      <c r="I44" s="35">
        <f t="shared" si="3"/>
        <v>148.70000000000002</v>
      </c>
      <c r="J44" s="35">
        <f t="shared" si="4"/>
        <v>295.75</v>
      </c>
      <c r="K44" s="36">
        <f t="shared" si="5"/>
        <v>430.5</v>
      </c>
      <c r="L44" s="10"/>
    </row>
    <row r="45" spans="2:12" x14ac:dyDescent="0.25">
      <c r="B45" s="25" t="s">
        <v>52</v>
      </c>
      <c r="C45" s="26">
        <v>2277</v>
      </c>
      <c r="D45" s="26">
        <v>4631</v>
      </c>
      <c r="E45" s="26">
        <v>6741</v>
      </c>
      <c r="F45" s="27"/>
      <c r="G45" s="65"/>
      <c r="H45" s="70">
        <v>0.05</v>
      </c>
      <c r="I45" s="35">
        <f t="shared" si="3"/>
        <v>113.85000000000001</v>
      </c>
      <c r="J45" s="35">
        <f t="shared" si="4"/>
        <v>231.55</v>
      </c>
      <c r="K45" s="36">
        <f t="shared" si="5"/>
        <v>337.05</v>
      </c>
      <c r="L45" s="10"/>
    </row>
    <row r="46" spans="2:12" x14ac:dyDescent="0.25">
      <c r="B46" s="22" t="s">
        <v>53</v>
      </c>
      <c r="C46" s="23">
        <v>1355</v>
      </c>
      <c r="D46" s="23">
        <v>2795</v>
      </c>
      <c r="E46" s="23">
        <v>4075</v>
      </c>
      <c r="F46" s="24"/>
      <c r="G46" s="68"/>
      <c r="H46" s="71">
        <v>0.05</v>
      </c>
      <c r="I46" s="33">
        <f t="shared" si="3"/>
        <v>67.75</v>
      </c>
      <c r="J46" s="33">
        <f t="shared" si="4"/>
        <v>139.75</v>
      </c>
      <c r="K46" s="34">
        <f t="shared" si="5"/>
        <v>203.75</v>
      </c>
      <c r="L46" s="10"/>
    </row>
    <row r="47" spans="2:12" x14ac:dyDescent="0.25">
      <c r="B47" s="22" t="s">
        <v>54</v>
      </c>
      <c r="C47" s="23">
        <v>1281</v>
      </c>
      <c r="D47" s="23">
        <v>2654</v>
      </c>
      <c r="E47" s="23">
        <v>3868</v>
      </c>
      <c r="F47" s="24"/>
      <c r="G47" s="68"/>
      <c r="H47" s="71">
        <v>0.05</v>
      </c>
      <c r="I47" s="33">
        <f t="shared" si="3"/>
        <v>64.05</v>
      </c>
      <c r="J47" s="33">
        <f t="shared" si="4"/>
        <v>132.70000000000002</v>
      </c>
      <c r="K47" s="34">
        <f t="shared" si="5"/>
        <v>193.4</v>
      </c>
      <c r="L47" s="10"/>
    </row>
    <row r="48" spans="2:12" x14ac:dyDescent="0.25">
      <c r="B48" s="22" t="s">
        <v>55</v>
      </c>
      <c r="C48" s="23">
        <v>38</v>
      </c>
      <c r="D48" s="23">
        <v>78</v>
      </c>
      <c r="E48" s="23">
        <v>117</v>
      </c>
      <c r="F48" s="24"/>
      <c r="G48" s="68"/>
      <c r="H48" s="71">
        <v>0</v>
      </c>
      <c r="I48" s="33">
        <f t="shared" si="3"/>
        <v>0</v>
      </c>
      <c r="J48" s="33">
        <f t="shared" si="4"/>
        <v>0</v>
      </c>
      <c r="K48" s="34">
        <f t="shared" si="5"/>
        <v>0</v>
      </c>
      <c r="L48" s="10"/>
    </row>
    <row r="49" spans="2:12" x14ac:dyDescent="0.25">
      <c r="B49" s="22" t="s">
        <v>56</v>
      </c>
      <c r="C49" s="23">
        <v>44</v>
      </c>
      <c r="D49" s="23">
        <v>89</v>
      </c>
      <c r="E49" s="23">
        <v>134</v>
      </c>
      <c r="F49" s="24"/>
      <c r="G49" s="68"/>
      <c r="H49" s="71">
        <v>0.05</v>
      </c>
      <c r="I49" s="33">
        <f t="shared" si="3"/>
        <v>2.2000000000000002</v>
      </c>
      <c r="J49" s="33">
        <f t="shared" si="4"/>
        <v>4.45</v>
      </c>
      <c r="K49" s="34">
        <f t="shared" si="5"/>
        <v>6.7</v>
      </c>
      <c r="L49" s="10"/>
    </row>
    <row r="50" spans="2:12" x14ac:dyDescent="0.25">
      <c r="B50" s="25" t="s">
        <v>57</v>
      </c>
      <c r="C50" s="26">
        <v>3738</v>
      </c>
      <c r="D50" s="26">
        <v>7475</v>
      </c>
      <c r="E50" s="26">
        <v>11215</v>
      </c>
      <c r="F50" s="27"/>
      <c r="G50" s="65"/>
      <c r="H50" s="70">
        <v>0.05</v>
      </c>
      <c r="I50" s="35">
        <f t="shared" si="3"/>
        <v>186.9</v>
      </c>
      <c r="J50" s="35">
        <f t="shared" si="4"/>
        <v>373.75</v>
      </c>
      <c r="K50" s="36">
        <f t="shared" si="5"/>
        <v>560.75</v>
      </c>
      <c r="L50" s="10"/>
    </row>
    <row r="51" spans="2:12" x14ac:dyDescent="0.25">
      <c r="B51" s="25" t="s">
        <v>58</v>
      </c>
      <c r="C51" s="26">
        <v>2990</v>
      </c>
      <c r="D51" s="26">
        <v>5981</v>
      </c>
      <c r="E51" s="26">
        <v>8971</v>
      </c>
      <c r="F51" s="27"/>
      <c r="G51" s="65"/>
      <c r="H51" s="70">
        <v>0.05</v>
      </c>
      <c r="I51" s="35">
        <f t="shared" si="3"/>
        <v>149.5</v>
      </c>
      <c r="J51" s="35">
        <f t="shared" si="4"/>
        <v>299.05</v>
      </c>
      <c r="K51" s="36">
        <f t="shared" si="5"/>
        <v>448.55</v>
      </c>
      <c r="L51" s="10"/>
    </row>
    <row r="52" spans="2:12" x14ac:dyDescent="0.25">
      <c r="B52" s="25" t="s">
        <v>59</v>
      </c>
      <c r="C52" s="26">
        <v>2392</v>
      </c>
      <c r="D52" s="26">
        <v>4785</v>
      </c>
      <c r="E52" s="26">
        <v>7177</v>
      </c>
      <c r="F52" s="27"/>
      <c r="G52" s="65"/>
      <c r="H52" s="70">
        <v>0.05</v>
      </c>
      <c r="I52" s="35">
        <f t="shared" si="3"/>
        <v>119.60000000000001</v>
      </c>
      <c r="J52" s="35">
        <f t="shared" si="4"/>
        <v>239.25</v>
      </c>
      <c r="K52" s="36">
        <f t="shared" si="5"/>
        <v>358.85</v>
      </c>
      <c r="L52" s="10"/>
    </row>
    <row r="53" spans="2:12" ht="15.6" customHeight="1" x14ac:dyDescent="0.25">
      <c r="B53" s="22" t="s">
        <v>60</v>
      </c>
      <c r="C53" s="23">
        <v>178</v>
      </c>
      <c r="D53" s="23">
        <v>357</v>
      </c>
      <c r="E53" s="23">
        <v>535</v>
      </c>
      <c r="F53" s="24"/>
      <c r="G53" s="62"/>
      <c r="H53" s="71">
        <v>0.05</v>
      </c>
      <c r="I53" s="33">
        <f t="shared" si="3"/>
        <v>8.9</v>
      </c>
      <c r="J53" s="33">
        <f t="shared" si="4"/>
        <v>17.850000000000001</v>
      </c>
      <c r="K53" s="34">
        <f t="shared" si="5"/>
        <v>26.75</v>
      </c>
      <c r="L53" s="10"/>
    </row>
    <row r="54" spans="2:12" ht="16.149999999999999" customHeight="1" x14ac:dyDescent="0.25">
      <c r="B54" s="22" t="s">
        <v>61</v>
      </c>
      <c r="C54" s="23">
        <v>134</v>
      </c>
      <c r="D54" s="23">
        <v>267</v>
      </c>
      <c r="E54" s="23">
        <v>401</v>
      </c>
      <c r="F54" s="24"/>
      <c r="G54" s="62"/>
      <c r="H54" s="71">
        <v>0.05</v>
      </c>
      <c r="I54" s="33">
        <f t="shared" si="3"/>
        <v>6.7</v>
      </c>
      <c r="J54" s="33">
        <f t="shared" si="4"/>
        <v>13.350000000000001</v>
      </c>
      <c r="K54" s="34">
        <f t="shared" si="5"/>
        <v>20.05</v>
      </c>
      <c r="L54" s="10"/>
    </row>
    <row r="55" spans="2:12" x14ac:dyDescent="0.25">
      <c r="B55" s="22" t="s">
        <v>62</v>
      </c>
      <c r="C55" s="23">
        <v>0</v>
      </c>
      <c r="D55" s="23">
        <v>0</v>
      </c>
      <c r="E55" s="23">
        <v>10</v>
      </c>
      <c r="F55" s="24"/>
      <c r="G55" s="62" t="s">
        <v>63</v>
      </c>
      <c r="H55" s="71">
        <v>0.05</v>
      </c>
      <c r="I55" s="33">
        <f t="shared" si="3"/>
        <v>0</v>
      </c>
      <c r="J55" s="33">
        <f t="shared" si="4"/>
        <v>0</v>
      </c>
      <c r="K55" s="34">
        <f t="shared" si="5"/>
        <v>0.5</v>
      </c>
      <c r="L55" s="10"/>
    </row>
    <row r="56" spans="2:12" x14ac:dyDescent="0.25">
      <c r="B56" s="22" t="s">
        <v>64</v>
      </c>
      <c r="C56" s="23">
        <v>0</v>
      </c>
      <c r="D56" s="23">
        <v>0</v>
      </c>
      <c r="E56" s="23">
        <v>5</v>
      </c>
      <c r="F56" s="24"/>
      <c r="G56" s="62" t="s">
        <v>63</v>
      </c>
      <c r="H56" s="71">
        <v>0.05</v>
      </c>
      <c r="I56" s="33">
        <f t="shared" ref="I56:I90" si="6">C56*H56</f>
        <v>0</v>
      </c>
      <c r="J56" s="33">
        <f t="shared" ref="J56:J90" si="7">D56*H56</f>
        <v>0</v>
      </c>
      <c r="K56" s="34">
        <f t="shared" ref="K56:K96" si="8">E56*H56</f>
        <v>0.25</v>
      </c>
      <c r="L56" s="10"/>
    </row>
    <row r="57" spans="2:12" x14ac:dyDescent="0.25">
      <c r="B57" s="25" t="s">
        <v>65</v>
      </c>
      <c r="C57" s="26">
        <v>1959</v>
      </c>
      <c r="D57" s="26">
        <v>3919</v>
      </c>
      <c r="E57" s="26">
        <v>5878</v>
      </c>
      <c r="F57" s="27"/>
      <c r="G57" s="61"/>
      <c r="H57" s="70">
        <v>0.05</v>
      </c>
      <c r="I57" s="35">
        <f t="shared" si="6"/>
        <v>97.95</v>
      </c>
      <c r="J57" s="35">
        <f t="shared" si="7"/>
        <v>195.95000000000002</v>
      </c>
      <c r="K57" s="36">
        <f t="shared" si="8"/>
        <v>293.90000000000003</v>
      </c>
      <c r="L57" s="10"/>
    </row>
    <row r="58" spans="2:12" x14ac:dyDescent="0.25">
      <c r="B58" s="25" t="s">
        <v>66</v>
      </c>
      <c r="C58" s="26">
        <v>1797</v>
      </c>
      <c r="D58" s="26">
        <v>3594</v>
      </c>
      <c r="E58" s="26">
        <v>5391</v>
      </c>
      <c r="F58" s="27"/>
      <c r="G58" s="61"/>
      <c r="H58" s="70">
        <v>0.05</v>
      </c>
      <c r="I58" s="35">
        <f t="shared" si="6"/>
        <v>89.850000000000009</v>
      </c>
      <c r="J58" s="35">
        <f t="shared" si="7"/>
        <v>179.70000000000002</v>
      </c>
      <c r="K58" s="36">
        <f t="shared" si="8"/>
        <v>269.55</v>
      </c>
      <c r="L58" s="10"/>
    </row>
    <row r="59" spans="2:12" x14ac:dyDescent="0.25">
      <c r="B59" s="25" t="s">
        <v>67</v>
      </c>
      <c r="C59" s="26">
        <v>223</v>
      </c>
      <c r="D59" s="26">
        <v>445</v>
      </c>
      <c r="E59" s="26">
        <v>668</v>
      </c>
      <c r="F59" s="27"/>
      <c r="G59" s="61"/>
      <c r="H59" s="70">
        <v>0.05</v>
      </c>
      <c r="I59" s="35">
        <f t="shared" si="6"/>
        <v>11.15</v>
      </c>
      <c r="J59" s="35">
        <f t="shared" si="7"/>
        <v>22.25</v>
      </c>
      <c r="K59" s="36">
        <f t="shared" si="8"/>
        <v>33.4</v>
      </c>
      <c r="L59" s="10"/>
    </row>
    <row r="60" spans="2:12" x14ac:dyDescent="0.25">
      <c r="B60" s="25" t="s">
        <v>68</v>
      </c>
      <c r="C60" s="26">
        <v>1659</v>
      </c>
      <c r="D60" s="26">
        <v>3318</v>
      </c>
      <c r="E60" s="26">
        <v>4978</v>
      </c>
      <c r="F60" s="27"/>
      <c r="G60" s="61"/>
      <c r="H60" s="70">
        <v>0.05</v>
      </c>
      <c r="I60" s="35">
        <f t="shared" si="6"/>
        <v>82.95</v>
      </c>
      <c r="J60" s="35">
        <f t="shared" si="7"/>
        <v>165.9</v>
      </c>
      <c r="K60" s="36">
        <f t="shared" si="8"/>
        <v>248.9</v>
      </c>
      <c r="L60" s="10"/>
    </row>
    <row r="61" spans="2:12" ht="15.75" thickBot="1" x14ac:dyDescent="0.3">
      <c r="B61" s="56" t="s">
        <v>69</v>
      </c>
      <c r="C61" s="49">
        <v>1185</v>
      </c>
      <c r="D61" s="49">
        <v>2370</v>
      </c>
      <c r="E61" s="49">
        <v>3555</v>
      </c>
      <c r="F61" s="50"/>
      <c r="G61" s="75"/>
      <c r="H61" s="76">
        <v>0.05</v>
      </c>
      <c r="I61" s="51">
        <f t="shared" si="6"/>
        <v>59.25</v>
      </c>
      <c r="J61" s="51">
        <f t="shared" si="7"/>
        <v>118.5</v>
      </c>
      <c r="K61" s="52">
        <f t="shared" si="8"/>
        <v>177.75</v>
      </c>
      <c r="L61" s="10"/>
    </row>
    <row r="62" spans="2:12" s="6" customFormat="1" ht="27" thickBot="1" x14ac:dyDescent="0.3">
      <c r="B62" s="102" t="s">
        <v>0</v>
      </c>
      <c r="C62" s="103"/>
      <c r="D62" s="103"/>
      <c r="E62" s="103"/>
      <c r="F62" s="103"/>
      <c r="G62" s="103"/>
      <c r="H62" s="107" t="s">
        <v>1</v>
      </c>
      <c r="I62" s="107"/>
      <c r="J62" s="107"/>
      <c r="K62" s="108"/>
      <c r="L62" s="17"/>
    </row>
    <row r="63" spans="2:12" ht="38.450000000000003" customHeight="1" x14ac:dyDescent="0.25">
      <c r="B63" s="78"/>
      <c r="C63" s="96" t="s">
        <v>2</v>
      </c>
      <c r="D63" s="96"/>
      <c r="E63" s="96"/>
      <c r="F63" s="79"/>
      <c r="G63" s="80" t="s">
        <v>3</v>
      </c>
      <c r="H63" s="97">
        <v>0.05</v>
      </c>
      <c r="I63" s="100"/>
      <c r="J63" s="100"/>
      <c r="K63" s="101"/>
      <c r="L63" s="16"/>
    </row>
    <row r="64" spans="2:12" ht="48" thickBot="1" x14ac:dyDescent="0.3">
      <c r="B64" s="41" t="s">
        <v>4</v>
      </c>
      <c r="C64" s="42" t="s">
        <v>5</v>
      </c>
      <c r="D64" s="42" t="s">
        <v>6</v>
      </c>
      <c r="E64" s="42" t="s">
        <v>7</v>
      </c>
      <c r="F64" s="43" t="s">
        <v>8</v>
      </c>
      <c r="G64" s="81" t="s">
        <v>9</v>
      </c>
      <c r="H64" s="87" t="s">
        <v>10</v>
      </c>
      <c r="I64" s="47" t="s">
        <v>5</v>
      </c>
      <c r="J64" s="47" t="s">
        <v>6</v>
      </c>
      <c r="K64" s="48" t="s">
        <v>7</v>
      </c>
      <c r="L64" s="15" t="s">
        <v>8</v>
      </c>
    </row>
    <row r="65" spans="2:12" x14ac:dyDescent="0.25">
      <c r="B65" s="59" t="s">
        <v>70</v>
      </c>
      <c r="C65" s="53">
        <v>711</v>
      </c>
      <c r="D65" s="53">
        <v>1422</v>
      </c>
      <c r="E65" s="53">
        <v>2132</v>
      </c>
      <c r="F65" s="54"/>
      <c r="G65" s="60"/>
      <c r="H65" s="69">
        <v>0.05</v>
      </c>
      <c r="I65" s="57">
        <f t="shared" si="6"/>
        <v>35.550000000000004</v>
      </c>
      <c r="J65" s="57">
        <f t="shared" si="7"/>
        <v>71.100000000000009</v>
      </c>
      <c r="K65" s="58">
        <f t="shared" si="8"/>
        <v>106.60000000000001</v>
      </c>
      <c r="L65" s="10"/>
    </row>
    <row r="66" spans="2:12" x14ac:dyDescent="0.25">
      <c r="B66" s="22" t="s">
        <v>71</v>
      </c>
      <c r="C66" s="23">
        <v>643</v>
      </c>
      <c r="D66" s="23">
        <v>1287</v>
      </c>
      <c r="E66" s="23">
        <v>1930</v>
      </c>
      <c r="F66" s="24"/>
      <c r="G66" s="62"/>
      <c r="H66" s="71">
        <v>0.05</v>
      </c>
      <c r="I66" s="33">
        <f t="shared" si="6"/>
        <v>32.15</v>
      </c>
      <c r="J66" s="33">
        <f t="shared" si="7"/>
        <v>64.350000000000009</v>
      </c>
      <c r="K66" s="34">
        <f t="shared" si="8"/>
        <v>96.5</v>
      </c>
      <c r="L66" s="10"/>
    </row>
    <row r="67" spans="2:12" x14ac:dyDescent="0.25">
      <c r="B67" s="22" t="s">
        <v>72</v>
      </c>
      <c r="C67" s="23">
        <v>490</v>
      </c>
      <c r="D67" s="23">
        <v>982</v>
      </c>
      <c r="E67" s="23">
        <v>1472</v>
      </c>
      <c r="F67" s="24"/>
      <c r="G67" s="62"/>
      <c r="H67" s="71">
        <v>0.05</v>
      </c>
      <c r="I67" s="33">
        <f t="shared" si="6"/>
        <v>24.5</v>
      </c>
      <c r="J67" s="33">
        <f t="shared" si="7"/>
        <v>49.1</v>
      </c>
      <c r="K67" s="34">
        <f t="shared" si="8"/>
        <v>73.600000000000009</v>
      </c>
      <c r="L67" s="10"/>
    </row>
    <row r="68" spans="2:12" x14ac:dyDescent="0.25">
      <c r="B68" s="22" t="s">
        <v>73</v>
      </c>
      <c r="C68" s="23">
        <v>374</v>
      </c>
      <c r="D68" s="23">
        <v>748</v>
      </c>
      <c r="E68" s="23">
        <v>1123</v>
      </c>
      <c r="F68" s="24"/>
      <c r="G68" s="62"/>
      <c r="H68" s="71">
        <v>0.05</v>
      </c>
      <c r="I68" s="33">
        <f t="shared" si="6"/>
        <v>18.7</v>
      </c>
      <c r="J68" s="33">
        <f t="shared" si="7"/>
        <v>37.4</v>
      </c>
      <c r="K68" s="34">
        <f t="shared" si="8"/>
        <v>56.150000000000006</v>
      </c>
      <c r="L68" s="10"/>
    </row>
    <row r="69" spans="2:12" x14ac:dyDescent="0.25">
      <c r="B69" s="22" t="s">
        <v>74</v>
      </c>
      <c r="C69" s="23">
        <v>285</v>
      </c>
      <c r="D69" s="23">
        <v>570</v>
      </c>
      <c r="E69" s="23">
        <v>855</v>
      </c>
      <c r="F69" s="24"/>
      <c r="G69" s="62"/>
      <c r="H69" s="71">
        <v>0.05</v>
      </c>
      <c r="I69" s="33">
        <f t="shared" si="6"/>
        <v>14.25</v>
      </c>
      <c r="J69" s="33">
        <f t="shared" si="7"/>
        <v>28.5</v>
      </c>
      <c r="K69" s="34">
        <f t="shared" si="8"/>
        <v>42.75</v>
      </c>
      <c r="L69" s="10"/>
    </row>
    <row r="70" spans="2:12" x14ac:dyDescent="0.25">
      <c r="B70" s="22" t="s">
        <v>75</v>
      </c>
      <c r="C70" s="23">
        <v>200</v>
      </c>
      <c r="D70" s="23">
        <v>400</v>
      </c>
      <c r="E70" s="23">
        <v>605</v>
      </c>
      <c r="F70" s="24"/>
      <c r="G70" s="62"/>
      <c r="H70" s="71">
        <v>0.05</v>
      </c>
      <c r="I70" s="33">
        <f t="shared" si="6"/>
        <v>10</v>
      </c>
      <c r="J70" s="33">
        <f t="shared" si="7"/>
        <v>20</v>
      </c>
      <c r="K70" s="34">
        <f t="shared" si="8"/>
        <v>30.25</v>
      </c>
      <c r="L70" s="10"/>
    </row>
    <row r="71" spans="2:12" x14ac:dyDescent="0.25">
      <c r="B71" s="22" t="s">
        <v>76</v>
      </c>
      <c r="C71" s="23">
        <v>172</v>
      </c>
      <c r="D71" s="23">
        <v>343</v>
      </c>
      <c r="E71" s="23">
        <v>514</v>
      </c>
      <c r="F71" s="24"/>
      <c r="G71" s="62"/>
      <c r="H71" s="71">
        <v>0.05</v>
      </c>
      <c r="I71" s="33">
        <f t="shared" si="6"/>
        <v>8.6</v>
      </c>
      <c r="J71" s="33">
        <f t="shared" si="7"/>
        <v>17.150000000000002</v>
      </c>
      <c r="K71" s="34">
        <f t="shared" si="8"/>
        <v>25.700000000000003</v>
      </c>
      <c r="L71" s="10"/>
    </row>
    <row r="72" spans="2:12" x14ac:dyDescent="0.25">
      <c r="B72" s="22" t="s">
        <v>77</v>
      </c>
      <c r="C72" s="23">
        <v>44</v>
      </c>
      <c r="D72" s="23">
        <v>89</v>
      </c>
      <c r="E72" s="23">
        <v>134</v>
      </c>
      <c r="F72" s="24"/>
      <c r="G72" s="63"/>
      <c r="H72" s="71">
        <v>0</v>
      </c>
      <c r="I72" s="33">
        <f t="shared" si="6"/>
        <v>0</v>
      </c>
      <c r="J72" s="33">
        <f t="shared" si="7"/>
        <v>0</v>
      </c>
      <c r="K72" s="34">
        <f t="shared" si="8"/>
        <v>0</v>
      </c>
      <c r="L72" s="10"/>
    </row>
    <row r="73" spans="2:12" x14ac:dyDescent="0.25">
      <c r="B73" s="22" t="s">
        <v>78</v>
      </c>
      <c r="C73" s="23">
        <v>23</v>
      </c>
      <c r="D73" s="23">
        <v>44</v>
      </c>
      <c r="E73" s="23">
        <v>67</v>
      </c>
      <c r="F73" s="24"/>
      <c r="G73" s="62"/>
      <c r="H73" s="71">
        <v>0</v>
      </c>
      <c r="I73" s="33">
        <f t="shared" si="6"/>
        <v>0</v>
      </c>
      <c r="J73" s="33">
        <f t="shared" si="7"/>
        <v>0</v>
      </c>
      <c r="K73" s="34">
        <f t="shared" si="8"/>
        <v>0</v>
      </c>
      <c r="L73" s="10"/>
    </row>
    <row r="74" spans="2:12" x14ac:dyDescent="0.25">
      <c r="B74" s="25" t="s">
        <v>79</v>
      </c>
      <c r="C74" s="26">
        <v>1158</v>
      </c>
      <c r="D74" s="26">
        <v>2316</v>
      </c>
      <c r="E74" s="26">
        <v>3474</v>
      </c>
      <c r="F74" s="27"/>
      <c r="G74" s="64"/>
      <c r="H74" s="70">
        <v>0.05</v>
      </c>
      <c r="I74" s="35">
        <f t="shared" si="6"/>
        <v>57.900000000000006</v>
      </c>
      <c r="J74" s="35">
        <f t="shared" si="7"/>
        <v>115.80000000000001</v>
      </c>
      <c r="K74" s="36">
        <f t="shared" si="8"/>
        <v>173.70000000000002</v>
      </c>
      <c r="L74" s="10"/>
    </row>
    <row r="75" spans="2:12" x14ac:dyDescent="0.25">
      <c r="B75" s="25" t="s">
        <v>80</v>
      </c>
      <c r="C75" s="26">
        <v>980</v>
      </c>
      <c r="D75" s="26">
        <v>1959</v>
      </c>
      <c r="E75" s="26">
        <v>2939</v>
      </c>
      <c r="F75" s="27"/>
      <c r="G75" s="65"/>
      <c r="H75" s="70">
        <v>0.05</v>
      </c>
      <c r="I75" s="35">
        <f t="shared" si="6"/>
        <v>49</v>
      </c>
      <c r="J75" s="35">
        <f t="shared" si="7"/>
        <v>97.95</v>
      </c>
      <c r="K75" s="36">
        <f t="shared" si="8"/>
        <v>146.95000000000002</v>
      </c>
      <c r="L75" s="10"/>
    </row>
    <row r="76" spans="2:12" x14ac:dyDescent="0.25">
      <c r="B76" s="25" t="s">
        <v>81</v>
      </c>
      <c r="C76" s="26">
        <v>712</v>
      </c>
      <c r="D76" s="26">
        <v>1425</v>
      </c>
      <c r="E76" s="26">
        <v>2137</v>
      </c>
      <c r="F76" s="27"/>
      <c r="G76" s="65"/>
      <c r="H76" s="70">
        <v>0.05</v>
      </c>
      <c r="I76" s="35">
        <f t="shared" si="6"/>
        <v>35.6</v>
      </c>
      <c r="J76" s="35">
        <f t="shared" si="7"/>
        <v>71.25</v>
      </c>
      <c r="K76" s="36">
        <f t="shared" si="8"/>
        <v>106.85000000000001</v>
      </c>
      <c r="L76" s="10"/>
    </row>
    <row r="77" spans="2:12" x14ac:dyDescent="0.25">
      <c r="B77" s="25" t="s">
        <v>82</v>
      </c>
      <c r="C77" s="26"/>
      <c r="D77" s="26"/>
      <c r="E77" s="26">
        <v>1736</v>
      </c>
      <c r="F77" s="27"/>
      <c r="G77" s="65"/>
      <c r="H77" s="70">
        <v>0</v>
      </c>
      <c r="I77" s="35">
        <f t="shared" si="6"/>
        <v>0</v>
      </c>
      <c r="J77" s="35">
        <f t="shared" si="7"/>
        <v>0</v>
      </c>
      <c r="K77" s="36">
        <f t="shared" si="8"/>
        <v>0</v>
      </c>
      <c r="L77" s="10"/>
    </row>
    <row r="78" spans="2:12" x14ac:dyDescent="0.25">
      <c r="B78" s="25" t="s">
        <v>83</v>
      </c>
      <c r="C78" s="26"/>
      <c r="D78" s="26"/>
      <c r="E78" s="26">
        <v>1604</v>
      </c>
      <c r="F78" s="27"/>
      <c r="G78" s="65"/>
      <c r="H78" s="70">
        <v>0</v>
      </c>
      <c r="I78" s="35">
        <f t="shared" si="6"/>
        <v>0</v>
      </c>
      <c r="J78" s="35">
        <f t="shared" si="7"/>
        <v>0</v>
      </c>
      <c r="K78" s="36">
        <f t="shared" si="8"/>
        <v>0</v>
      </c>
      <c r="L78" s="10"/>
    </row>
    <row r="79" spans="2:12" x14ac:dyDescent="0.25">
      <c r="B79" s="22" t="s">
        <v>84</v>
      </c>
      <c r="C79" s="23">
        <v>1993</v>
      </c>
      <c r="D79" s="23">
        <v>4109</v>
      </c>
      <c r="E79" s="23">
        <v>5979</v>
      </c>
      <c r="F79" s="24"/>
      <c r="G79" s="62"/>
      <c r="H79" s="71">
        <v>0.05</v>
      </c>
      <c r="I79" s="33">
        <f t="shared" si="6"/>
        <v>99.65</v>
      </c>
      <c r="J79" s="33">
        <f t="shared" si="7"/>
        <v>205.45000000000002</v>
      </c>
      <c r="K79" s="34">
        <f t="shared" si="8"/>
        <v>298.95</v>
      </c>
      <c r="L79" s="10"/>
    </row>
    <row r="80" spans="2:12" x14ac:dyDescent="0.25">
      <c r="B80" s="22" t="s">
        <v>85</v>
      </c>
      <c r="C80" s="23">
        <v>1670</v>
      </c>
      <c r="D80" s="23">
        <v>3495</v>
      </c>
      <c r="E80" s="23">
        <v>5074</v>
      </c>
      <c r="F80" s="24"/>
      <c r="G80" s="62"/>
      <c r="H80" s="71">
        <v>0.05</v>
      </c>
      <c r="I80" s="33">
        <f t="shared" si="6"/>
        <v>83.5</v>
      </c>
      <c r="J80" s="33">
        <f t="shared" si="7"/>
        <v>174.75</v>
      </c>
      <c r="K80" s="34">
        <f t="shared" si="8"/>
        <v>253.70000000000002</v>
      </c>
      <c r="L80" s="10"/>
    </row>
    <row r="81" spans="2:12" x14ac:dyDescent="0.25">
      <c r="B81" s="22" t="s">
        <v>86</v>
      </c>
      <c r="C81" s="23">
        <v>1507</v>
      </c>
      <c r="D81" s="23">
        <v>3186</v>
      </c>
      <c r="E81" s="23">
        <v>4619</v>
      </c>
      <c r="F81" s="24"/>
      <c r="G81" s="62"/>
      <c r="H81" s="71">
        <v>0.05</v>
      </c>
      <c r="I81" s="33">
        <f t="shared" si="6"/>
        <v>75.350000000000009</v>
      </c>
      <c r="J81" s="33">
        <f t="shared" si="7"/>
        <v>159.30000000000001</v>
      </c>
      <c r="K81" s="34">
        <f t="shared" si="8"/>
        <v>230.95000000000002</v>
      </c>
      <c r="L81" s="10"/>
    </row>
    <row r="82" spans="2:12" x14ac:dyDescent="0.25">
      <c r="B82" s="22" t="s">
        <v>87</v>
      </c>
      <c r="C82" s="23">
        <v>1291</v>
      </c>
      <c r="D82" s="23">
        <v>2774</v>
      </c>
      <c r="E82" s="23">
        <v>4012</v>
      </c>
      <c r="F82" s="24"/>
      <c r="G82" s="62"/>
      <c r="H82" s="71">
        <v>0.05</v>
      </c>
      <c r="I82" s="33">
        <f t="shared" si="6"/>
        <v>64.55</v>
      </c>
      <c r="J82" s="33">
        <f t="shared" si="7"/>
        <v>138.70000000000002</v>
      </c>
      <c r="K82" s="34">
        <f t="shared" si="8"/>
        <v>200.60000000000002</v>
      </c>
      <c r="L82" s="10"/>
    </row>
    <row r="83" spans="2:12" x14ac:dyDescent="0.25">
      <c r="B83" s="25" t="s">
        <v>88</v>
      </c>
      <c r="C83" s="26">
        <v>1448</v>
      </c>
      <c r="D83" s="26">
        <v>2752</v>
      </c>
      <c r="E83" s="26">
        <v>4099</v>
      </c>
      <c r="F83" s="27"/>
      <c r="G83" s="65"/>
      <c r="H83" s="70">
        <v>0.05</v>
      </c>
      <c r="I83" s="35">
        <f t="shared" si="6"/>
        <v>72.400000000000006</v>
      </c>
      <c r="J83" s="35">
        <f t="shared" si="7"/>
        <v>137.6</v>
      </c>
      <c r="K83" s="36">
        <f t="shared" si="8"/>
        <v>204.95000000000002</v>
      </c>
      <c r="L83" s="10"/>
    </row>
    <row r="84" spans="2:12" x14ac:dyDescent="0.25">
      <c r="B84" s="25" t="s">
        <v>89</v>
      </c>
      <c r="C84" s="26">
        <v>1281</v>
      </c>
      <c r="D84" s="26">
        <v>2641</v>
      </c>
      <c r="E84" s="26">
        <v>3841</v>
      </c>
      <c r="F84" s="27"/>
      <c r="G84" s="65"/>
      <c r="H84" s="70">
        <v>0.05</v>
      </c>
      <c r="I84" s="35">
        <f t="shared" si="6"/>
        <v>64.05</v>
      </c>
      <c r="J84" s="35">
        <f t="shared" si="7"/>
        <v>132.05000000000001</v>
      </c>
      <c r="K84" s="36">
        <f t="shared" si="8"/>
        <v>192.05</v>
      </c>
      <c r="L84" s="10"/>
    </row>
    <row r="85" spans="2:12" x14ac:dyDescent="0.25">
      <c r="B85" s="25" t="s">
        <v>90</v>
      </c>
      <c r="C85" s="26">
        <v>1112</v>
      </c>
      <c r="D85" s="26">
        <v>2333</v>
      </c>
      <c r="E85" s="26">
        <v>3394</v>
      </c>
      <c r="F85" s="27"/>
      <c r="G85" s="65"/>
      <c r="H85" s="70">
        <v>0.05</v>
      </c>
      <c r="I85" s="35">
        <f t="shared" si="6"/>
        <v>55.6</v>
      </c>
      <c r="J85" s="35">
        <f t="shared" si="7"/>
        <v>116.65</v>
      </c>
      <c r="K85" s="36">
        <f t="shared" si="8"/>
        <v>169.70000000000002</v>
      </c>
      <c r="L85" s="10"/>
    </row>
    <row r="86" spans="2:12" ht="15.6" customHeight="1" x14ac:dyDescent="0.25">
      <c r="B86" s="22" t="s">
        <v>91</v>
      </c>
      <c r="C86" s="23">
        <v>1864</v>
      </c>
      <c r="D86" s="23">
        <v>3728</v>
      </c>
      <c r="E86" s="23">
        <v>5591</v>
      </c>
      <c r="F86" s="24"/>
      <c r="G86" s="63"/>
      <c r="H86" s="71">
        <v>0.05</v>
      </c>
      <c r="I86" s="33">
        <f t="shared" si="6"/>
        <v>93.2</v>
      </c>
      <c r="J86" s="33">
        <f t="shared" si="7"/>
        <v>186.4</v>
      </c>
      <c r="K86" s="34">
        <f t="shared" si="8"/>
        <v>279.55</v>
      </c>
      <c r="L86" s="10"/>
    </row>
    <row r="87" spans="2:12" ht="15.6" customHeight="1" x14ac:dyDescent="0.25">
      <c r="B87" s="22" t="s">
        <v>92</v>
      </c>
      <c r="C87" s="23">
        <v>1329</v>
      </c>
      <c r="D87" s="23">
        <v>2658</v>
      </c>
      <c r="E87" s="23">
        <v>3988</v>
      </c>
      <c r="F87" s="24"/>
      <c r="G87" s="63"/>
      <c r="H87" s="71">
        <v>0.05</v>
      </c>
      <c r="I87" s="33">
        <f t="shared" si="6"/>
        <v>66.45</v>
      </c>
      <c r="J87" s="33">
        <f t="shared" si="7"/>
        <v>132.9</v>
      </c>
      <c r="K87" s="34">
        <f t="shared" si="8"/>
        <v>199.4</v>
      </c>
      <c r="L87" s="10"/>
    </row>
    <row r="88" spans="2:12" x14ac:dyDescent="0.25">
      <c r="B88" s="25" t="s">
        <v>93</v>
      </c>
      <c r="C88" s="26">
        <v>656</v>
      </c>
      <c r="D88" s="26">
        <v>1313</v>
      </c>
      <c r="E88" s="26">
        <v>1969</v>
      </c>
      <c r="F88" s="27"/>
      <c r="G88" s="66"/>
      <c r="H88" s="70">
        <v>0.05</v>
      </c>
      <c r="I88" s="35">
        <f t="shared" si="6"/>
        <v>32.800000000000004</v>
      </c>
      <c r="J88" s="35">
        <f t="shared" si="7"/>
        <v>65.650000000000006</v>
      </c>
      <c r="K88" s="36">
        <f t="shared" si="8"/>
        <v>98.45</v>
      </c>
      <c r="L88" s="10"/>
    </row>
    <row r="89" spans="2:12" x14ac:dyDescent="0.25">
      <c r="B89" s="25" t="s">
        <v>94</v>
      </c>
      <c r="C89" s="26">
        <v>458</v>
      </c>
      <c r="D89" s="26">
        <v>920</v>
      </c>
      <c r="E89" s="26">
        <v>1379</v>
      </c>
      <c r="F89" s="27"/>
      <c r="G89" s="66"/>
      <c r="H89" s="70">
        <v>0.05</v>
      </c>
      <c r="I89" s="35">
        <f t="shared" si="6"/>
        <v>22.900000000000002</v>
      </c>
      <c r="J89" s="35">
        <f t="shared" si="7"/>
        <v>46</v>
      </c>
      <c r="K89" s="36">
        <f t="shared" si="8"/>
        <v>68.95</v>
      </c>
      <c r="L89" s="10"/>
    </row>
    <row r="90" spans="2:12" x14ac:dyDescent="0.25">
      <c r="B90" s="25" t="s">
        <v>95</v>
      </c>
      <c r="C90" s="26">
        <v>262</v>
      </c>
      <c r="D90" s="26">
        <v>525</v>
      </c>
      <c r="E90" s="26">
        <v>787</v>
      </c>
      <c r="F90" s="27"/>
      <c r="G90" s="66"/>
      <c r="H90" s="70">
        <v>0.05</v>
      </c>
      <c r="I90" s="35">
        <f t="shared" si="6"/>
        <v>13.100000000000001</v>
      </c>
      <c r="J90" s="35">
        <f t="shared" si="7"/>
        <v>26.25</v>
      </c>
      <c r="K90" s="36">
        <f t="shared" si="8"/>
        <v>39.35</v>
      </c>
      <c r="L90" s="10"/>
    </row>
    <row r="91" spans="2:12" x14ac:dyDescent="0.25">
      <c r="B91" s="25" t="s">
        <v>96</v>
      </c>
      <c r="C91" s="26">
        <v>10</v>
      </c>
      <c r="D91" s="26">
        <v>23</v>
      </c>
      <c r="E91" s="26">
        <v>34</v>
      </c>
      <c r="F91" s="27"/>
      <c r="G91" s="66"/>
      <c r="H91" s="70">
        <v>0.05</v>
      </c>
      <c r="I91" s="35">
        <f t="shared" ref="I91:I122" si="9">C91*H91</f>
        <v>0.5</v>
      </c>
      <c r="J91" s="35">
        <f t="shared" ref="J91:J122" si="10">D91*H91</f>
        <v>1.1500000000000001</v>
      </c>
      <c r="K91" s="36">
        <f t="shared" si="8"/>
        <v>1.7000000000000002</v>
      </c>
      <c r="L91" s="10"/>
    </row>
    <row r="92" spans="2:12" x14ac:dyDescent="0.25">
      <c r="B92" s="25" t="s">
        <v>97</v>
      </c>
      <c r="C92" s="26">
        <v>10</v>
      </c>
      <c r="D92" s="26">
        <v>23</v>
      </c>
      <c r="E92" s="26">
        <v>34</v>
      </c>
      <c r="F92" s="27"/>
      <c r="G92" s="65"/>
      <c r="H92" s="70">
        <v>0.05</v>
      </c>
      <c r="I92" s="35">
        <f t="shared" si="9"/>
        <v>0.5</v>
      </c>
      <c r="J92" s="35">
        <f t="shared" si="10"/>
        <v>1.1500000000000001</v>
      </c>
      <c r="K92" s="36">
        <f t="shared" si="8"/>
        <v>1.7000000000000002</v>
      </c>
      <c r="L92" s="10"/>
    </row>
    <row r="93" spans="2:12" ht="15.75" x14ac:dyDescent="0.25">
      <c r="B93" s="22" t="s">
        <v>98</v>
      </c>
      <c r="C93" s="23">
        <v>2186</v>
      </c>
      <c r="D93" s="23">
        <v>4403</v>
      </c>
      <c r="E93" s="23">
        <v>6376</v>
      </c>
      <c r="F93" s="24"/>
      <c r="G93" s="67"/>
      <c r="H93" s="71">
        <v>0.05</v>
      </c>
      <c r="I93" s="33">
        <f t="shared" si="9"/>
        <v>109.30000000000001</v>
      </c>
      <c r="J93" s="33">
        <f t="shared" si="10"/>
        <v>220.15</v>
      </c>
      <c r="K93" s="34">
        <f t="shared" si="8"/>
        <v>318.8</v>
      </c>
      <c r="L93" s="10"/>
    </row>
    <row r="94" spans="2:12" ht="15.75" x14ac:dyDescent="0.25">
      <c r="B94" s="22" t="s">
        <v>99</v>
      </c>
      <c r="C94" s="23">
        <v>1988</v>
      </c>
      <c r="D94" s="23">
        <v>4038</v>
      </c>
      <c r="E94" s="23">
        <v>5843</v>
      </c>
      <c r="F94" s="24"/>
      <c r="G94" s="67"/>
      <c r="H94" s="71">
        <v>0.05</v>
      </c>
      <c r="I94" s="33">
        <f t="shared" si="9"/>
        <v>99.4</v>
      </c>
      <c r="J94" s="33">
        <f t="shared" si="10"/>
        <v>201.9</v>
      </c>
      <c r="K94" s="34">
        <f t="shared" si="8"/>
        <v>292.15000000000003</v>
      </c>
      <c r="L94" s="10"/>
    </row>
    <row r="95" spans="2:12" ht="15.75" x14ac:dyDescent="0.25">
      <c r="B95" s="22" t="s">
        <v>100</v>
      </c>
      <c r="C95" s="23">
        <v>1844</v>
      </c>
      <c r="D95" s="23">
        <v>3770</v>
      </c>
      <c r="E95" s="23">
        <v>5452</v>
      </c>
      <c r="F95" s="24"/>
      <c r="G95" s="67"/>
      <c r="H95" s="71">
        <v>0.05</v>
      </c>
      <c r="I95" s="33">
        <f t="shared" si="9"/>
        <v>92.2</v>
      </c>
      <c r="J95" s="33">
        <f t="shared" si="10"/>
        <v>188.5</v>
      </c>
      <c r="K95" s="34">
        <f t="shared" si="8"/>
        <v>272.60000000000002</v>
      </c>
      <c r="L95" s="10"/>
    </row>
    <row r="96" spans="2:12" ht="15.75" x14ac:dyDescent="0.25">
      <c r="B96" s="22" t="s">
        <v>101</v>
      </c>
      <c r="C96" s="23">
        <v>1686</v>
      </c>
      <c r="D96" s="23">
        <v>3478</v>
      </c>
      <c r="E96" s="23">
        <v>5026</v>
      </c>
      <c r="F96" s="24"/>
      <c r="G96" s="67"/>
      <c r="H96" s="71">
        <v>0.05</v>
      </c>
      <c r="I96" s="33">
        <f t="shared" si="9"/>
        <v>84.300000000000011</v>
      </c>
      <c r="J96" s="33">
        <f t="shared" si="10"/>
        <v>173.9</v>
      </c>
      <c r="K96" s="34">
        <f t="shared" si="8"/>
        <v>251.3</v>
      </c>
      <c r="L96" s="10"/>
    </row>
    <row r="97" spans="2:12" ht="15.75" x14ac:dyDescent="0.25">
      <c r="B97" s="37" t="s">
        <v>102</v>
      </c>
      <c r="C97" s="38">
        <v>5413</v>
      </c>
      <c r="D97" s="38">
        <v>10723</v>
      </c>
      <c r="E97" s="38">
        <v>16205</v>
      </c>
      <c r="F97" s="39"/>
      <c r="G97" s="64"/>
      <c r="H97" s="70">
        <v>0.05</v>
      </c>
      <c r="I97" s="35">
        <f t="shared" si="9"/>
        <v>270.65000000000003</v>
      </c>
      <c r="J97" s="35">
        <f t="shared" si="10"/>
        <v>536.15</v>
      </c>
      <c r="K97" s="36">
        <f t="shared" ref="K97:K98" si="11">E97*H97</f>
        <v>810.25</v>
      </c>
      <c r="L97" s="10"/>
    </row>
    <row r="98" spans="2:12" x14ac:dyDescent="0.25">
      <c r="B98" s="25" t="s">
        <v>103</v>
      </c>
      <c r="C98" s="26">
        <v>2416</v>
      </c>
      <c r="D98" s="26">
        <v>4687</v>
      </c>
      <c r="E98" s="26">
        <v>7092</v>
      </c>
      <c r="F98" s="27"/>
      <c r="G98" s="64"/>
      <c r="H98" s="70">
        <v>0.05</v>
      </c>
      <c r="I98" s="35">
        <f t="shared" si="9"/>
        <v>120.80000000000001</v>
      </c>
      <c r="J98" s="35">
        <f t="shared" si="10"/>
        <v>234.35000000000002</v>
      </c>
      <c r="K98" s="36">
        <f t="shared" si="11"/>
        <v>354.6</v>
      </c>
      <c r="L98" s="10"/>
    </row>
    <row r="99" spans="2:12" x14ac:dyDescent="0.25">
      <c r="B99" s="22" t="s">
        <v>104</v>
      </c>
      <c r="C99" s="23">
        <v>136</v>
      </c>
      <c r="D99" s="23">
        <v>271</v>
      </c>
      <c r="E99" s="23">
        <v>407</v>
      </c>
      <c r="F99" s="24"/>
      <c r="G99" s="62"/>
      <c r="H99" s="71">
        <v>0.05</v>
      </c>
      <c r="I99" s="33">
        <f t="shared" si="9"/>
        <v>6.8000000000000007</v>
      </c>
      <c r="J99" s="33">
        <f t="shared" si="10"/>
        <v>13.55</v>
      </c>
      <c r="K99" s="34">
        <f t="shared" ref="K99:K142" si="12">E99*H99</f>
        <v>20.350000000000001</v>
      </c>
      <c r="L99" s="10"/>
    </row>
    <row r="100" spans="2:12" x14ac:dyDescent="0.25">
      <c r="B100" s="22" t="s">
        <v>105</v>
      </c>
      <c r="C100" s="23">
        <v>87</v>
      </c>
      <c r="D100" s="23">
        <v>176</v>
      </c>
      <c r="E100" s="23">
        <v>264</v>
      </c>
      <c r="F100" s="24"/>
      <c r="G100" s="62"/>
      <c r="H100" s="71">
        <v>0.05</v>
      </c>
      <c r="I100" s="33">
        <f t="shared" si="9"/>
        <v>4.3500000000000005</v>
      </c>
      <c r="J100" s="33">
        <f t="shared" si="10"/>
        <v>8.8000000000000007</v>
      </c>
      <c r="K100" s="34">
        <f t="shared" si="12"/>
        <v>13.200000000000001</v>
      </c>
      <c r="L100" s="10"/>
    </row>
    <row r="101" spans="2:12" x14ac:dyDescent="0.25">
      <c r="B101" s="25" t="s">
        <v>106</v>
      </c>
      <c r="C101" s="26">
        <v>1336</v>
      </c>
      <c r="D101" s="26">
        <v>2672</v>
      </c>
      <c r="E101" s="26">
        <v>4008</v>
      </c>
      <c r="F101" s="27"/>
      <c r="G101" s="65"/>
      <c r="H101" s="70">
        <v>0.05</v>
      </c>
      <c r="I101" s="35">
        <f t="shared" si="9"/>
        <v>66.8</v>
      </c>
      <c r="J101" s="35">
        <f t="shared" si="10"/>
        <v>133.6</v>
      </c>
      <c r="K101" s="36">
        <f t="shared" si="12"/>
        <v>200.4</v>
      </c>
      <c r="L101" s="10"/>
    </row>
    <row r="102" spans="2:12" x14ac:dyDescent="0.25">
      <c r="B102" s="25" t="s">
        <v>107</v>
      </c>
      <c r="C102" s="26">
        <v>1069</v>
      </c>
      <c r="D102" s="26">
        <v>2137</v>
      </c>
      <c r="E102" s="26">
        <v>3206</v>
      </c>
      <c r="F102" s="27"/>
      <c r="G102" s="65"/>
      <c r="H102" s="70">
        <v>0.05</v>
      </c>
      <c r="I102" s="35">
        <f t="shared" si="9"/>
        <v>53.45</v>
      </c>
      <c r="J102" s="35">
        <f t="shared" si="10"/>
        <v>106.85000000000001</v>
      </c>
      <c r="K102" s="36">
        <f t="shared" si="12"/>
        <v>160.30000000000001</v>
      </c>
      <c r="L102" s="10"/>
    </row>
    <row r="103" spans="2:12" ht="30" x14ac:dyDescent="0.25">
      <c r="B103" s="22" t="s">
        <v>108</v>
      </c>
      <c r="C103" s="23">
        <v>10986</v>
      </c>
      <c r="D103" s="23">
        <v>21972</v>
      </c>
      <c r="E103" s="23">
        <v>32959</v>
      </c>
      <c r="F103" s="24"/>
      <c r="G103" s="68"/>
      <c r="H103" s="71">
        <v>0.05</v>
      </c>
      <c r="I103" s="33">
        <f>C103*H103</f>
        <v>549.30000000000007</v>
      </c>
      <c r="J103" s="33">
        <f>D103*H103</f>
        <v>1098.6000000000001</v>
      </c>
      <c r="K103" s="34">
        <f>E103*H103</f>
        <v>1647.95</v>
      </c>
      <c r="L103" s="10"/>
    </row>
    <row r="104" spans="2:12" x14ac:dyDescent="0.25">
      <c r="B104" s="22" t="s">
        <v>109</v>
      </c>
      <c r="C104" s="23">
        <v>0</v>
      </c>
      <c r="D104" s="23">
        <v>0</v>
      </c>
      <c r="E104" s="23">
        <v>10</v>
      </c>
      <c r="F104" s="24"/>
      <c r="G104" s="62"/>
      <c r="H104" s="71">
        <v>0</v>
      </c>
      <c r="I104" s="33">
        <f>C104*H104</f>
        <v>0</v>
      </c>
      <c r="J104" s="33">
        <f>D104*H104</f>
        <v>0</v>
      </c>
      <c r="K104" s="34">
        <f>E104*H104</f>
        <v>0</v>
      </c>
      <c r="L104" s="10"/>
    </row>
    <row r="105" spans="2:12" x14ac:dyDescent="0.25">
      <c r="B105" s="22" t="s">
        <v>110</v>
      </c>
      <c r="C105" s="23">
        <v>0</v>
      </c>
      <c r="D105" s="23">
        <v>0</v>
      </c>
      <c r="E105" s="23">
        <v>6</v>
      </c>
      <c r="F105" s="24"/>
      <c r="G105" s="62"/>
      <c r="H105" s="71">
        <v>0</v>
      </c>
      <c r="I105" s="33">
        <f>C105*H105</f>
        <v>0</v>
      </c>
      <c r="J105" s="33">
        <f>D105*H105</f>
        <v>0</v>
      </c>
      <c r="K105" s="34">
        <f>E105*H105</f>
        <v>0</v>
      </c>
      <c r="L105" s="10"/>
    </row>
    <row r="106" spans="2:12" x14ac:dyDescent="0.25">
      <c r="B106" s="22" t="s">
        <v>111</v>
      </c>
      <c r="C106" s="23">
        <v>0</v>
      </c>
      <c r="D106" s="23">
        <v>0</v>
      </c>
      <c r="E106" s="23">
        <v>2</v>
      </c>
      <c r="F106" s="24"/>
      <c r="G106" s="62"/>
      <c r="H106" s="71">
        <v>0</v>
      </c>
      <c r="I106" s="33">
        <f>C106*H106</f>
        <v>0</v>
      </c>
      <c r="J106" s="33">
        <f>D106*H106</f>
        <v>0</v>
      </c>
      <c r="K106" s="34">
        <f>E106*H106</f>
        <v>0</v>
      </c>
      <c r="L106" s="10"/>
    </row>
    <row r="107" spans="2:12" x14ac:dyDescent="0.25">
      <c r="B107" s="22" t="s">
        <v>112</v>
      </c>
      <c r="C107" s="23">
        <v>0</v>
      </c>
      <c r="D107" s="23">
        <v>0</v>
      </c>
      <c r="E107" s="23">
        <v>1</v>
      </c>
      <c r="F107" s="24"/>
      <c r="G107" s="62"/>
      <c r="H107" s="71">
        <v>0</v>
      </c>
      <c r="I107" s="33">
        <f>C107*H107</f>
        <v>0</v>
      </c>
      <c r="J107" s="33">
        <f>D107*H107</f>
        <v>0</v>
      </c>
      <c r="K107" s="34">
        <f>E107*H107</f>
        <v>0</v>
      </c>
      <c r="L107" s="10"/>
    </row>
    <row r="108" spans="2:12" x14ac:dyDescent="0.25">
      <c r="B108" s="22" t="s">
        <v>113</v>
      </c>
      <c r="C108" s="23">
        <v>4106</v>
      </c>
      <c r="D108" s="23">
        <v>8213</v>
      </c>
      <c r="E108" s="23">
        <v>12320</v>
      </c>
      <c r="F108" s="24"/>
      <c r="G108" s="68"/>
      <c r="H108" s="71">
        <v>0.05</v>
      </c>
      <c r="I108" s="33">
        <f t="shared" si="9"/>
        <v>205.3</v>
      </c>
      <c r="J108" s="33">
        <f t="shared" si="10"/>
        <v>410.65000000000003</v>
      </c>
      <c r="K108" s="34">
        <f t="shared" si="12"/>
        <v>616</v>
      </c>
      <c r="L108" s="10"/>
    </row>
    <row r="109" spans="2:12" ht="28.5" x14ac:dyDescent="0.25">
      <c r="B109" s="22" t="s">
        <v>114</v>
      </c>
      <c r="C109" s="23">
        <v>2950</v>
      </c>
      <c r="D109" s="23">
        <v>5901</v>
      </c>
      <c r="E109" s="23">
        <v>8850</v>
      </c>
      <c r="F109" s="24"/>
      <c r="G109" s="95" t="s">
        <v>216</v>
      </c>
      <c r="H109" s="71">
        <v>0.05</v>
      </c>
      <c r="I109" s="33">
        <f t="shared" si="9"/>
        <v>147.5</v>
      </c>
      <c r="J109" s="33">
        <f t="shared" si="10"/>
        <v>295.05</v>
      </c>
      <c r="K109" s="34">
        <f t="shared" si="12"/>
        <v>442.5</v>
      </c>
      <c r="L109" s="10"/>
    </row>
    <row r="110" spans="2:12" x14ac:dyDescent="0.25">
      <c r="B110" s="22" t="s">
        <v>115</v>
      </c>
      <c r="C110" s="23">
        <v>3930</v>
      </c>
      <c r="D110" s="23">
        <v>7859</v>
      </c>
      <c r="E110" s="23">
        <v>11789</v>
      </c>
      <c r="F110" s="24"/>
      <c r="G110" s="68"/>
      <c r="H110" s="71">
        <v>0.05</v>
      </c>
      <c r="I110" s="33">
        <f>C110*H110</f>
        <v>196.5</v>
      </c>
      <c r="J110" s="33">
        <f>D110*H110</f>
        <v>392.95000000000005</v>
      </c>
      <c r="K110" s="34">
        <f>E110*H110</f>
        <v>589.45000000000005</v>
      </c>
      <c r="L110" s="10"/>
    </row>
    <row r="111" spans="2:12" x14ac:dyDescent="0.25">
      <c r="B111" s="22" t="s">
        <v>116</v>
      </c>
      <c r="C111" s="23">
        <v>1478</v>
      </c>
      <c r="D111" s="23">
        <v>2957</v>
      </c>
      <c r="E111" s="23">
        <v>4435</v>
      </c>
      <c r="F111" s="24"/>
      <c r="G111" s="62"/>
      <c r="H111" s="71">
        <v>0</v>
      </c>
      <c r="I111" s="33">
        <f t="shared" si="9"/>
        <v>0</v>
      </c>
      <c r="J111" s="33">
        <f t="shared" si="10"/>
        <v>0</v>
      </c>
      <c r="K111" s="34">
        <f t="shared" si="12"/>
        <v>0</v>
      </c>
      <c r="L111" s="10"/>
    </row>
    <row r="112" spans="2:12" x14ac:dyDescent="0.25">
      <c r="B112" s="22" t="s">
        <v>117</v>
      </c>
      <c r="C112" s="23">
        <v>1057</v>
      </c>
      <c r="D112" s="23">
        <v>2112</v>
      </c>
      <c r="E112" s="23">
        <v>3169</v>
      </c>
      <c r="F112" s="24"/>
      <c r="G112" s="62"/>
      <c r="H112" s="71">
        <v>0</v>
      </c>
      <c r="I112" s="33">
        <f t="shared" si="9"/>
        <v>0</v>
      </c>
      <c r="J112" s="33">
        <f t="shared" si="10"/>
        <v>0</v>
      </c>
      <c r="K112" s="34">
        <f t="shared" si="12"/>
        <v>0</v>
      </c>
      <c r="L112" s="10"/>
    </row>
    <row r="113" spans="2:12" x14ac:dyDescent="0.25">
      <c r="B113" s="22" t="s">
        <v>118</v>
      </c>
      <c r="C113" s="23">
        <v>817</v>
      </c>
      <c r="D113" s="23">
        <v>1819</v>
      </c>
      <c r="E113" s="23">
        <v>2727</v>
      </c>
      <c r="F113" s="24"/>
      <c r="G113" s="62"/>
      <c r="H113" s="71">
        <v>0</v>
      </c>
      <c r="I113" s="33">
        <f t="shared" si="9"/>
        <v>0</v>
      </c>
      <c r="J113" s="33">
        <f t="shared" si="10"/>
        <v>0</v>
      </c>
      <c r="K113" s="34">
        <f t="shared" si="12"/>
        <v>0</v>
      </c>
      <c r="L113" s="10"/>
    </row>
    <row r="114" spans="2:12" x14ac:dyDescent="0.25">
      <c r="B114" s="22" t="s">
        <v>119</v>
      </c>
      <c r="C114" s="23">
        <v>67</v>
      </c>
      <c r="D114" s="23">
        <v>133</v>
      </c>
      <c r="E114" s="23">
        <v>200</v>
      </c>
      <c r="F114" s="24"/>
      <c r="G114" s="62"/>
      <c r="H114" s="71">
        <v>0</v>
      </c>
      <c r="I114" s="33">
        <f t="shared" si="9"/>
        <v>0</v>
      </c>
      <c r="J114" s="33">
        <f t="shared" si="10"/>
        <v>0</v>
      </c>
      <c r="K114" s="34">
        <f t="shared" si="12"/>
        <v>0</v>
      </c>
      <c r="L114" s="10"/>
    </row>
    <row r="115" spans="2:12" x14ac:dyDescent="0.25">
      <c r="B115" s="22" t="s">
        <v>120</v>
      </c>
      <c r="C115" s="23">
        <v>33</v>
      </c>
      <c r="D115" s="23">
        <v>67</v>
      </c>
      <c r="E115" s="23">
        <v>100</v>
      </c>
      <c r="F115" s="24"/>
      <c r="G115" s="62"/>
      <c r="H115" s="71">
        <v>0</v>
      </c>
      <c r="I115" s="33">
        <f t="shared" si="9"/>
        <v>0</v>
      </c>
      <c r="J115" s="33">
        <f t="shared" si="10"/>
        <v>0</v>
      </c>
      <c r="K115" s="34">
        <f t="shared" si="12"/>
        <v>0</v>
      </c>
      <c r="L115" s="10"/>
    </row>
    <row r="116" spans="2:12" x14ac:dyDescent="0.25">
      <c r="B116" s="22" t="s">
        <v>121</v>
      </c>
      <c r="C116" s="23">
        <v>33</v>
      </c>
      <c r="D116" s="23">
        <v>67</v>
      </c>
      <c r="E116" s="23">
        <v>100</v>
      </c>
      <c r="F116" s="24"/>
      <c r="G116" s="62"/>
      <c r="H116" s="71">
        <v>0</v>
      </c>
      <c r="I116" s="33">
        <f t="shared" si="9"/>
        <v>0</v>
      </c>
      <c r="J116" s="33">
        <f t="shared" si="10"/>
        <v>0</v>
      </c>
      <c r="K116" s="34">
        <f t="shared" si="12"/>
        <v>0</v>
      </c>
      <c r="L116" s="10"/>
    </row>
    <row r="117" spans="2:12" x14ac:dyDescent="0.25">
      <c r="B117" s="22" t="s">
        <v>122</v>
      </c>
      <c r="C117" s="23">
        <v>33</v>
      </c>
      <c r="D117" s="23">
        <v>67</v>
      </c>
      <c r="E117" s="23">
        <v>100</v>
      </c>
      <c r="F117" s="24"/>
      <c r="G117" s="62"/>
      <c r="H117" s="71">
        <v>0</v>
      </c>
      <c r="I117" s="33">
        <f t="shared" si="9"/>
        <v>0</v>
      </c>
      <c r="J117" s="33">
        <f t="shared" si="10"/>
        <v>0</v>
      </c>
      <c r="K117" s="34">
        <f t="shared" si="12"/>
        <v>0</v>
      </c>
      <c r="L117" s="10"/>
    </row>
    <row r="118" spans="2:12" x14ac:dyDescent="0.25">
      <c r="B118" s="22" t="s">
        <v>123</v>
      </c>
      <c r="C118" s="23">
        <v>17</v>
      </c>
      <c r="D118" s="23">
        <v>34</v>
      </c>
      <c r="E118" s="23">
        <v>50</v>
      </c>
      <c r="F118" s="24"/>
      <c r="G118" s="62"/>
      <c r="H118" s="71">
        <v>0</v>
      </c>
      <c r="I118" s="33">
        <f t="shared" si="9"/>
        <v>0</v>
      </c>
      <c r="J118" s="33">
        <f t="shared" si="10"/>
        <v>0</v>
      </c>
      <c r="K118" s="34">
        <f t="shared" si="12"/>
        <v>0</v>
      </c>
      <c r="L118" s="10"/>
    </row>
    <row r="119" spans="2:12" x14ac:dyDescent="0.25">
      <c r="B119" s="22" t="s">
        <v>124</v>
      </c>
      <c r="C119" s="23">
        <v>10</v>
      </c>
      <c r="D119" s="23">
        <v>20</v>
      </c>
      <c r="E119" s="23">
        <v>30</v>
      </c>
      <c r="F119" s="24"/>
      <c r="G119" s="62"/>
      <c r="H119" s="71">
        <v>0</v>
      </c>
      <c r="I119" s="33">
        <f t="shared" si="9"/>
        <v>0</v>
      </c>
      <c r="J119" s="33">
        <f t="shared" si="10"/>
        <v>0</v>
      </c>
      <c r="K119" s="34">
        <f t="shared" si="12"/>
        <v>0</v>
      </c>
      <c r="L119" s="10"/>
    </row>
    <row r="120" spans="2:12" x14ac:dyDescent="0.25">
      <c r="B120" s="22" t="s">
        <v>125</v>
      </c>
      <c r="C120" s="23">
        <v>17</v>
      </c>
      <c r="D120" s="23">
        <v>34</v>
      </c>
      <c r="E120" s="23">
        <v>50</v>
      </c>
      <c r="F120" s="24"/>
      <c r="G120" s="62"/>
      <c r="H120" s="71">
        <v>0</v>
      </c>
      <c r="I120" s="33">
        <f t="shared" si="9"/>
        <v>0</v>
      </c>
      <c r="J120" s="33">
        <f t="shared" si="10"/>
        <v>0</v>
      </c>
      <c r="K120" s="34">
        <f t="shared" si="12"/>
        <v>0</v>
      </c>
      <c r="L120" s="10"/>
    </row>
    <row r="121" spans="2:12" x14ac:dyDescent="0.25">
      <c r="B121" s="25" t="s">
        <v>126</v>
      </c>
      <c r="C121" s="26">
        <v>4453</v>
      </c>
      <c r="D121" s="26">
        <v>8907</v>
      </c>
      <c r="E121" s="26">
        <v>13360</v>
      </c>
      <c r="F121" s="27"/>
      <c r="G121" s="65"/>
      <c r="H121" s="70">
        <v>0.05</v>
      </c>
      <c r="I121" s="35">
        <f t="shared" si="9"/>
        <v>222.65</v>
      </c>
      <c r="J121" s="35">
        <f t="shared" si="10"/>
        <v>445.35</v>
      </c>
      <c r="K121" s="36">
        <f t="shared" si="12"/>
        <v>668</v>
      </c>
      <c r="L121" s="10"/>
    </row>
    <row r="122" spans="2:12" ht="15.75" thickBot="1" x14ac:dyDescent="0.3">
      <c r="B122" s="56" t="s">
        <v>127</v>
      </c>
      <c r="C122" s="49">
        <v>3117</v>
      </c>
      <c r="D122" s="49">
        <v>6235</v>
      </c>
      <c r="E122" s="49">
        <v>9352</v>
      </c>
      <c r="F122" s="50"/>
      <c r="G122" s="77"/>
      <c r="H122" s="76">
        <v>0.05</v>
      </c>
      <c r="I122" s="51">
        <f t="shared" si="9"/>
        <v>155.85000000000002</v>
      </c>
      <c r="J122" s="51">
        <f t="shared" si="10"/>
        <v>311.75</v>
      </c>
      <c r="K122" s="52">
        <f t="shared" si="12"/>
        <v>467.6</v>
      </c>
      <c r="L122" s="10"/>
    </row>
    <row r="123" spans="2:12" s="6" customFormat="1" ht="25.9" customHeight="1" thickBot="1" x14ac:dyDescent="0.3">
      <c r="B123" s="102" t="s">
        <v>0</v>
      </c>
      <c r="C123" s="103"/>
      <c r="D123" s="103"/>
      <c r="E123" s="103"/>
      <c r="F123" s="103"/>
      <c r="G123" s="103"/>
      <c r="H123" s="107" t="s">
        <v>1</v>
      </c>
      <c r="I123" s="107"/>
      <c r="J123" s="107"/>
      <c r="K123" s="108"/>
      <c r="L123" s="17"/>
    </row>
    <row r="124" spans="2:12" ht="38.450000000000003" customHeight="1" x14ac:dyDescent="0.25">
      <c r="B124" s="78"/>
      <c r="C124" s="96" t="s">
        <v>2</v>
      </c>
      <c r="D124" s="96"/>
      <c r="E124" s="96"/>
      <c r="F124" s="79"/>
      <c r="G124" s="88" t="s">
        <v>3</v>
      </c>
      <c r="H124" s="97">
        <v>0.05</v>
      </c>
      <c r="I124" s="98"/>
      <c r="J124" s="98"/>
      <c r="K124" s="99"/>
      <c r="L124" s="16"/>
    </row>
    <row r="125" spans="2:12" ht="31.9" customHeight="1" thickBot="1" x14ac:dyDescent="0.3">
      <c r="B125" s="41" t="s">
        <v>4</v>
      </c>
      <c r="C125" s="42" t="s">
        <v>5</v>
      </c>
      <c r="D125" s="42" t="s">
        <v>6</v>
      </c>
      <c r="E125" s="42" t="s">
        <v>7</v>
      </c>
      <c r="F125" s="43" t="s">
        <v>8</v>
      </c>
      <c r="G125" s="89" t="s">
        <v>9</v>
      </c>
      <c r="H125" s="87" t="s">
        <v>10</v>
      </c>
      <c r="I125" s="47" t="s">
        <v>5</v>
      </c>
      <c r="J125" s="47" t="s">
        <v>6</v>
      </c>
      <c r="K125" s="48" t="s">
        <v>7</v>
      </c>
      <c r="L125" s="15" t="s">
        <v>8</v>
      </c>
    </row>
    <row r="126" spans="2:12" x14ac:dyDescent="0.25">
      <c r="B126" s="59" t="s">
        <v>128</v>
      </c>
      <c r="C126" s="53">
        <v>1782</v>
      </c>
      <c r="D126" s="53">
        <v>3563</v>
      </c>
      <c r="E126" s="53">
        <v>5344</v>
      </c>
      <c r="F126" s="54"/>
      <c r="G126" s="90"/>
      <c r="H126" s="69">
        <v>0.05</v>
      </c>
      <c r="I126" s="57">
        <f t="shared" ref="I126:I142" si="13">C126*H126</f>
        <v>89.100000000000009</v>
      </c>
      <c r="J126" s="57">
        <f t="shared" ref="J126:J142" si="14">D126*H126</f>
        <v>178.15</v>
      </c>
      <c r="K126" s="58">
        <f t="shared" si="12"/>
        <v>267.2</v>
      </c>
      <c r="L126" s="10"/>
    </row>
    <row r="127" spans="2:12" x14ac:dyDescent="0.25">
      <c r="B127" s="22" t="s">
        <v>129</v>
      </c>
      <c r="C127" s="23">
        <v>27</v>
      </c>
      <c r="D127" s="23">
        <v>53</v>
      </c>
      <c r="E127" s="23">
        <v>80</v>
      </c>
      <c r="F127" s="24"/>
      <c r="G127" s="63"/>
      <c r="H127" s="71">
        <v>0.05</v>
      </c>
      <c r="I127" s="33">
        <f t="shared" si="13"/>
        <v>1.35</v>
      </c>
      <c r="J127" s="33">
        <f t="shared" si="14"/>
        <v>2.6500000000000004</v>
      </c>
      <c r="K127" s="34">
        <f t="shared" si="12"/>
        <v>4</v>
      </c>
      <c r="L127" s="10"/>
    </row>
    <row r="128" spans="2:12" x14ac:dyDescent="0.25">
      <c r="B128" s="22" t="s">
        <v>130</v>
      </c>
      <c r="C128" s="23">
        <v>27</v>
      </c>
      <c r="D128" s="23">
        <v>53</v>
      </c>
      <c r="E128" s="23">
        <v>80</v>
      </c>
      <c r="F128" s="24"/>
      <c r="G128" s="63"/>
      <c r="H128" s="71">
        <v>0.05</v>
      </c>
      <c r="I128" s="33">
        <f t="shared" si="13"/>
        <v>1.35</v>
      </c>
      <c r="J128" s="33">
        <f t="shared" si="14"/>
        <v>2.6500000000000004</v>
      </c>
      <c r="K128" s="34">
        <f t="shared" si="12"/>
        <v>4</v>
      </c>
      <c r="L128" s="10"/>
    </row>
    <row r="129" spans="2:12" x14ac:dyDescent="0.25">
      <c r="B129" s="22" t="s">
        <v>131</v>
      </c>
      <c r="C129" s="23">
        <v>668</v>
      </c>
      <c r="D129" s="23">
        <v>1336</v>
      </c>
      <c r="E129" s="23">
        <v>2004</v>
      </c>
      <c r="F129" s="24"/>
      <c r="G129" s="63"/>
      <c r="H129" s="71">
        <v>0.05</v>
      </c>
      <c r="I129" s="33">
        <f t="shared" si="13"/>
        <v>33.4</v>
      </c>
      <c r="J129" s="33">
        <f t="shared" si="14"/>
        <v>66.8</v>
      </c>
      <c r="K129" s="34">
        <f t="shared" si="12"/>
        <v>100.2</v>
      </c>
      <c r="L129" s="10"/>
    </row>
    <row r="130" spans="2:12" ht="21" customHeight="1" x14ac:dyDescent="0.25">
      <c r="B130" s="25" t="s">
        <v>132</v>
      </c>
      <c r="C130" s="26">
        <v>68</v>
      </c>
      <c r="D130" s="26">
        <v>135</v>
      </c>
      <c r="E130" s="26">
        <v>203</v>
      </c>
      <c r="F130" s="27">
        <v>20</v>
      </c>
      <c r="G130" s="65" t="s">
        <v>133</v>
      </c>
      <c r="H130" s="70">
        <v>0.05</v>
      </c>
      <c r="I130" s="35">
        <f t="shared" si="13"/>
        <v>3.4000000000000004</v>
      </c>
      <c r="J130" s="35">
        <f t="shared" si="14"/>
        <v>6.75</v>
      </c>
      <c r="K130" s="36">
        <f t="shared" si="12"/>
        <v>10.15</v>
      </c>
      <c r="L130" s="9">
        <f>F130*H130</f>
        <v>1</v>
      </c>
    </row>
    <row r="131" spans="2:12" x14ac:dyDescent="0.25">
      <c r="B131" s="25" t="s">
        <v>134</v>
      </c>
      <c r="C131" s="26">
        <v>54</v>
      </c>
      <c r="D131" s="26">
        <v>111</v>
      </c>
      <c r="E131" s="26">
        <v>167</v>
      </c>
      <c r="F131" s="27">
        <v>20</v>
      </c>
      <c r="G131" s="65" t="s">
        <v>133</v>
      </c>
      <c r="H131" s="70">
        <v>0.05</v>
      </c>
      <c r="I131" s="35">
        <f t="shared" si="13"/>
        <v>2.7</v>
      </c>
      <c r="J131" s="35">
        <f t="shared" si="14"/>
        <v>5.5500000000000007</v>
      </c>
      <c r="K131" s="36">
        <f t="shared" si="12"/>
        <v>8.35</v>
      </c>
      <c r="L131" s="9">
        <f>F131*H131</f>
        <v>1</v>
      </c>
    </row>
    <row r="132" spans="2:12" x14ac:dyDescent="0.25">
      <c r="B132" s="25" t="s">
        <v>135</v>
      </c>
      <c r="C132" s="26">
        <v>44</v>
      </c>
      <c r="D132" s="26">
        <v>90</v>
      </c>
      <c r="E132" s="26">
        <v>135</v>
      </c>
      <c r="F132" s="27">
        <v>20</v>
      </c>
      <c r="G132" s="65" t="s">
        <v>133</v>
      </c>
      <c r="H132" s="70">
        <v>0.05</v>
      </c>
      <c r="I132" s="35">
        <f t="shared" si="13"/>
        <v>2.2000000000000002</v>
      </c>
      <c r="J132" s="35">
        <f t="shared" si="14"/>
        <v>4.5</v>
      </c>
      <c r="K132" s="36">
        <f t="shared" si="12"/>
        <v>6.75</v>
      </c>
      <c r="L132" s="9">
        <f>F132*H132</f>
        <v>1</v>
      </c>
    </row>
    <row r="133" spans="2:12" x14ac:dyDescent="0.25">
      <c r="B133" s="25" t="s">
        <v>136</v>
      </c>
      <c r="C133" s="26">
        <v>33</v>
      </c>
      <c r="D133" s="26">
        <v>66</v>
      </c>
      <c r="E133" s="26">
        <v>98</v>
      </c>
      <c r="F133" s="27">
        <v>20</v>
      </c>
      <c r="G133" s="65" t="s">
        <v>133</v>
      </c>
      <c r="H133" s="70">
        <v>0.05</v>
      </c>
      <c r="I133" s="35">
        <f t="shared" si="13"/>
        <v>1.6500000000000001</v>
      </c>
      <c r="J133" s="35">
        <f t="shared" si="14"/>
        <v>3.3000000000000003</v>
      </c>
      <c r="K133" s="36">
        <f t="shared" si="12"/>
        <v>4.9000000000000004</v>
      </c>
      <c r="L133" s="9">
        <f>F133*H133</f>
        <v>1</v>
      </c>
    </row>
    <row r="134" spans="2:12" x14ac:dyDescent="0.25">
      <c r="B134" s="22" t="s">
        <v>137</v>
      </c>
      <c r="C134" s="23">
        <v>1448</v>
      </c>
      <c r="D134" s="23">
        <v>2752</v>
      </c>
      <c r="E134" s="23">
        <v>4099</v>
      </c>
      <c r="F134" s="24"/>
      <c r="G134" s="62"/>
      <c r="H134" s="71">
        <v>0.05</v>
      </c>
      <c r="I134" s="33">
        <f t="shared" si="13"/>
        <v>72.400000000000006</v>
      </c>
      <c r="J134" s="33">
        <f t="shared" si="14"/>
        <v>137.6</v>
      </c>
      <c r="K134" s="34">
        <f t="shared" si="12"/>
        <v>204.95000000000002</v>
      </c>
      <c r="L134" s="10"/>
    </row>
    <row r="135" spans="2:12" x14ac:dyDescent="0.25">
      <c r="B135" s="22" t="s">
        <v>138</v>
      </c>
      <c r="C135" s="23">
        <v>1281</v>
      </c>
      <c r="D135" s="23">
        <v>2641</v>
      </c>
      <c r="E135" s="23">
        <v>3841</v>
      </c>
      <c r="F135" s="24"/>
      <c r="G135" s="62"/>
      <c r="H135" s="71">
        <v>0.05</v>
      </c>
      <c r="I135" s="33">
        <f t="shared" si="13"/>
        <v>64.05</v>
      </c>
      <c r="J135" s="33">
        <f t="shared" si="14"/>
        <v>132.05000000000001</v>
      </c>
      <c r="K135" s="34">
        <f t="shared" si="12"/>
        <v>192.05</v>
      </c>
      <c r="L135" s="10"/>
    </row>
    <row r="136" spans="2:12" x14ac:dyDescent="0.25">
      <c r="B136" s="22" t="s">
        <v>139</v>
      </c>
      <c r="C136" s="23">
        <v>1112</v>
      </c>
      <c r="D136" s="23">
        <v>2333</v>
      </c>
      <c r="E136" s="23">
        <v>3394</v>
      </c>
      <c r="F136" s="24"/>
      <c r="G136" s="62"/>
      <c r="H136" s="71">
        <v>0.05</v>
      </c>
      <c r="I136" s="33">
        <f t="shared" si="13"/>
        <v>55.6</v>
      </c>
      <c r="J136" s="33">
        <f t="shared" si="14"/>
        <v>116.65</v>
      </c>
      <c r="K136" s="34">
        <f t="shared" si="12"/>
        <v>169.70000000000002</v>
      </c>
      <c r="L136" s="10"/>
    </row>
    <row r="137" spans="2:12" x14ac:dyDescent="0.25">
      <c r="B137" s="22" t="s">
        <v>140</v>
      </c>
      <c r="C137" s="23">
        <v>1062</v>
      </c>
      <c r="D137" s="23">
        <v>2237</v>
      </c>
      <c r="E137" s="23">
        <v>3253</v>
      </c>
      <c r="F137" s="24"/>
      <c r="G137" s="62"/>
      <c r="H137" s="71">
        <v>0.05</v>
      </c>
      <c r="I137" s="33">
        <f t="shared" si="13"/>
        <v>53.1</v>
      </c>
      <c r="J137" s="33">
        <f t="shared" si="14"/>
        <v>111.85000000000001</v>
      </c>
      <c r="K137" s="34">
        <f t="shared" si="12"/>
        <v>162.65</v>
      </c>
      <c r="L137" s="10"/>
    </row>
    <row r="138" spans="2:12" ht="15.75" x14ac:dyDescent="0.25">
      <c r="B138" s="25" t="s">
        <v>141</v>
      </c>
      <c r="C138" s="26">
        <v>500</v>
      </c>
      <c r="D138" s="26">
        <v>997</v>
      </c>
      <c r="E138" s="26">
        <v>1497</v>
      </c>
      <c r="F138" s="27"/>
      <c r="G138" s="91"/>
      <c r="H138" s="70">
        <v>0.05</v>
      </c>
      <c r="I138" s="35">
        <f t="shared" si="13"/>
        <v>25</v>
      </c>
      <c r="J138" s="35">
        <f t="shared" si="14"/>
        <v>49.85</v>
      </c>
      <c r="K138" s="36">
        <f t="shared" si="12"/>
        <v>74.850000000000009</v>
      </c>
      <c r="L138" s="10"/>
    </row>
    <row r="139" spans="2:12" ht="15.75" x14ac:dyDescent="0.25">
      <c r="B139" s="25" t="s">
        <v>142</v>
      </c>
      <c r="C139" s="26">
        <v>478</v>
      </c>
      <c r="D139" s="26">
        <v>954</v>
      </c>
      <c r="E139" s="26">
        <v>1432</v>
      </c>
      <c r="F139" s="27"/>
      <c r="G139" s="91"/>
      <c r="H139" s="70">
        <v>0.05</v>
      </c>
      <c r="I139" s="35">
        <f t="shared" si="13"/>
        <v>23.900000000000002</v>
      </c>
      <c r="J139" s="35">
        <f t="shared" si="14"/>
        <v>47.7</v>
      </c>
      <c r="K139" s="36">
        <f t="shared" si="12"/>
        <v>71.600000000000009</v>
      </c>
      <c r="L139" s="10"/>
    </row>
    <row r="140" spans="2:12" ht="15.75" x14ac:dyDescent="0.25">
      <c r="B140" s="25" t="s">
        <v>143</v>
      </c>
      <c r="C140" s="26">
        <v>443</v>
      </c>
      <c r="D140" s="26">
        <v>886</v>
      </c>
      <c r="E140" s="26">
        <v>1330</v>
      </c>
      <c r="F140" s="27"/>
      <c r="G140" s="91"/>
      <c r="H140" s="70">
        <v>0.05</v>
      </c>
      <c r="I140" s="35">
        <f t="shared" si="13"/>
        <v>22.150000000000002</v>
      </c>
      <c r="J140" s="35">
        <f t="shared" si="14"/>
        <v>44.300000000000004</v>
      </c>
      <c r="K140" s="36">
        <f t="shared" si="12"/>
        <v>66.5</v>
      </c>
      <c r="L140" s="10"/>
    </row>
    <row r="141" spans="2:12" ht="15.75" x14ac:dyDescent="0.25">
      <c r="B141" s="25" t="s">
        <v>144</v>
      </c>
      <c r="C141" s="26">
        <v>388</v>
      </c>
      <c r="D141" s="26">
        <v>776</v>
      </c>
      <c r="E141" s="26">
        <v>1164</v>
      </c>
      <c r="F141" s="27"/>
      <c r="G141" s="91"/>
      <c r="H141" s="70">
        <v>0.05</v>
      </c>
      <c r="I141" s="35">
        <f t="shared" si="13"/>
        <v>19.400000000000002</v>
      </c>
      <c r="J141" s="35">
        <f t="shared" si="14"/>
        <v>38.800000000000004</v>
      </c>
      <c r="K141" s="36">
        <f t="shared" si="12"/>
        <v>58.2</v>
      </c>
      <c r="L141" s="10"/>
    </row>
    <row r="142" spans="2:12" ht="15.75" x14ac:dyDescent="0.25">
      <c r="B142" s="22" t="s">
        <v>145</v>
      </c>
      <c r="C142" s="23">
        <v>372</v>
      </c>
      <c r="D142" s="23">
        <v>746</v>
      </c>
      <c r="E142" s="23">
        <v>1117</v>
      </c>
      <c r="F142" s="24"/>
      <c r="G142" s="74"/>
      <c r="H142" s="71">
        <v>0.05</v>
      </c>
      <c r="I142" s="33">
        <f t="shared" si="13"/>
        <v>18.600000000000001</v>
      </c>
      <c r="J142" s="33">
        <f t="shared" si="14"/>
        <v>37.300000000000004</v>
      </c>
      <c r="K142" s="34">
        <f t="shared" si="12"/>
        <v>55.85</v>
      </c>
      <c r="L142" s="10"/>
    </row>
    <row r="143" spans="2:12" ht="15.75" x14ac:dyDescent="0.25">
      <c r="B143" s="22" t="s">
        <v>146</v>
      </c>
      <c r="C143" s="23">
        <v>308</v>
      </c>
      <c r="D143" s="23">
        <v>616</v>
      </c>
      <c r="E143" s="23">
        <v>923</v>
      </c>
      <c r="F143" s="24"/>
      <c r="G143" s="74"/>
      <c r="H143" s="71">
        <v>0.05</v>
      </c>
      <c r="I143" s="33">
        <f t="shared" ref="I143:I165" si="15">C143*H143</f>
        <v>15.4</v>
      </c>
      <c r="J143" s="33">
        <f t="shared" ref="J143:J165" si="16">D143*H143</f>
        <v>30.8</v>
      </c>
      <c r="K143" s="34">
        <f t="shared" ref="K143:K165" si="17">E143*H143</f>
        <v>46.150000000000006</v>
      </c>
      <c r="L143" s="10"/>
    </row>
    <row r="144" spans="2:12" ht="15.75" x14ac:dyDescent="0.25">
      <c r="B144" s="22" t="s">
        <v>147</v>
      </c>
      <c r="C144" s="23">
        <v>216</v>
      </c>
      <c r="D144" s="23">
        <v>433</v>
      </c>
      <c r="E144" s="23">
        <v>648</v>
      </c>
      <c r="F144" s="24"/>
      <c r="G144" s="74"/>
      <c r="H144" s="71">
        <v>0.05</v>
      </c>
      <c r="I144" s="33">
        <f t="shared" si="15"/>
        <v>10.8</v>
      </c>
      <c r="J144" s="33">
        <f t="shared" si="16"/>
        <v>21.650000000000002</v>
      </c>
      <c r="K144" s="34">
        <f t="shared" si="17"/>
        <v>32.4</v>
      </c>
      <c r="L144" s="10"/>
    </row>
    <row r="145" spans="2:12" ht="15.75" x14ac:dyDescent="0.25">
      <c r="B145" s="22" t="s">
        <v>148</v>
      </c>
      <c r="C145" s="23">
        <v>145</v>
      </c>
      <c r="D145" s="23">
        <v>290</v>
      </c>
      <c r="E145" s="23">
        <v>434</v>
      </c>
      <c r="F145" s="24"/>
      <c r="G145" s="74"/>
      <c r="H145" s="71">
        <v>0.05</v>
      </c>
      <c r="I145" s="33">
        <f t="shared" si="15"/>
        <v>7.25</v>
      </c>
      <c r="J145" s="33">
        <f t="shared" si="16"/>
        <v>14.5</v>
      </c>
      <c r="K145" s="34">
        <f t="shared" si="17"/>
        <v>21.700000000000003</v>
      </c>
      <c r="L145" s="10"/>
    </row>
    <row r="146" spans="2:12" x14ac:dyDescent="0.25">
      <c r="B146" s="25" t="s">
        <v>149</v>
      </c>
      <c r="C146" s="26">
        <v>1376</v>
      </c>
      <c r="D146" s="26">
        <v>2754</v>
      </c>
      <c r="E146" s="26">
        <v>4132</v>
      </c>
      <c r="F146" s="27"/>
      <c r="G146" s="61"/>
      <c r="H146" s="70">
        <v>0.05</v>
      </c>
      <c r="I146" s="35">
        <f t="shared" si="15"/>
        <v>68.8</v>
      </c>
      <c r="J146" s="35">
        <f t="shared" si="16"/>
        <v>137.70000000000002</v>
      </c>
      <c r="K146" s="36">
        <f t="shared" si="17"/>
        <v>206.60000000000002</v>
      </c>
      <c r="L146" s="10"/>
    </row>
    <row r="147" spans="2:12" x14ac:dyDescent="0.25">
      <c r="B147" s="25" t="s">
        <v>150</v>
      </c>
      <c r="C147" s="26">
        <v>1024</v>
      </c>
      <c r="D147" s="26">
        <v>2048</v>
      </c>
      <c r="E147" s="26">
        <v>3071</v>
      </c>
      <c r="F147" s="27"/>
      <c r="G147" s="61"/>
      <c r="H147" s="70">
        <v>0.05</v>
      </c>
      <c r="I147" s="35">
        <f t="shared" si="15"/>
        <v>51.2</v>
      </c>
      <c r="J147" s="35">
        <f t="shared" si="16"/>
        <v>102.4</v>
      </c>
      <c r="K147" s="36">
        <f t="shared" si="17"/>
        <v>153.55000000000001</v>
      </c>
      <c r="L147" s="10"/>
    </row>
    <row r="148" spans="2:12" x14ac:dyDescent="0.25">
      <c r="B148" s="25" t="s">
        <v>151</v>
      </c>
      <c r="C148" s="26">
        <v>853</v>
      </c>
      <c r="D148" s="26">
        <v>1706</v>
      </c>
      <c r="E148" s="26">
        <v>2559</v>
      </c>
      <c r="F148" s="27"/>
      <c r="G148" s="61"/>
      <c r="H148" s="70">
        <v>0.05</v>
      </c>
      <c r="I148" s="35">
        <f t="shared" si="15"/>
        <v>42.650000000000006</v>
      </c>
      <c r="J148" s="35">
        <f t="shared" si="16"/>
        <v>85.300000000000011</v>
      </c>
      <c r="K148" s="36">
        <f t="shared" si="17"/>
        <v>127.95</v>
      </c>
      <c r="L148" s="10"/>
    </row>
    <row r="149" spans="2:12" x14ac:dyDescent="0.25">
      <c r="B149" s="22" t="s">
        <v>152</v>
      </c>
      <c r="C149" s="23">
        <v>2123</v>
      </c>
      <c r="D149" s="23">
        <v>4245</v>
      </c>
      <c r="E149" s="23">
        <v>6368</v>
      </c>
      <c r="F149" s="24"/>
      <c r="G149" s="62"/>
      <c r="H149" s="71">
        <v>0.05</v>
      </c>
      <c r="I149" s="33">
        <f t="shared" si="15"/>
        <v>106.15</v>
      </c>
      <c r="J149" s="33">
        <f t="shared" si="16"/>
        <v>212.25</v>
      </c>
      <c r="K149" s="34">
        <f t="shared" si="17"/>
        <v>318.40000000000003</v>
      </c>
      <c r="L149" s="10"/>
    </row>
    <row r="150" spans="2:12" x14ac:dyDescent="0.25">
      <c r="B150" s="22" t="s">
        <v>153</v>
      </c>
      <c r="C150" s="23">
        <v>1486</v>
      </c>
      <c r="D150" s="23">
        <v>2972</v>
      </c>
      <c r="E150" s="23">
        <v>4457</v>
      </c>
      <c r="F150" s="24"/>
      <c r="G150" s="62"/>
      <c r="H150" s="71">
        <v>0.05</v>
      </c>
      <c r="I150" s="33">
        <f t="shared" si="15"/>
        <v>74.3</v>
      </c>
      <c r="J150" s="33">
        <f t="shared" si="16"/>
        <v>148.6</v>
      </c>
      <c r="K150" s="34">
        <f t="shared" si="17"/>
        <v>222.85000000000002</v>
      </c>
      <c r="L150" s="10"/>
    </row>
    <row r="151" spans="2:12" x14ac:dyDescent="0.25">
      <c r="B151" s="22" t="s">
        <v>154</v>
      </c>
      <c r="C151" s="23">
        <v>742</v>
      </c>
      <c r="D151" s="23">
        <v>1486</v>
      </c>
      <c r="E151" s="23">
        <v>2229</v>
      </c>
      <c r="F151" s="24"/>
      <c r="G151" s="62"/>
      <c r="H151" s="71">
        <v>0.05</v>
      </c>
      <c r="I151" s="33">
        <f t="shared" si="15"/>
        <v>37.1</v>
      </c>
      <c r="J151" s="33">
        <f t="shared" si="16"/>
        <v>74.3</v>
      </c>
      <c r="K151" s="34">
        <f t="shared" si="17"/>
        <v>111.45</v>
      </c>
      <c r="L151" s="10"/>
    </row>
    <row r="152" spans="2:12" x14ac:dyDescent="0.25">
      <c r="B152" s="25" t="s">
        <v>155</v>
      </c>
      <c r="C152" s="26">
        <v>2254</v>
      </c>
      <c r="D152" s="26">
        <v>4485</v>
      </c>
      <c r="E152" s="26">
        <v>6471</v>
      </c>
      <c r="F152" s="27"/>
      <c r="G152" s="65"/>
      <c r="H152" s="70">
        <v>0.05</v>
      </c>
      <c r="I152" s="35">
        <f t="shared" si="15"/>
        <v>112.7</v>
      </c>
      <c r="J152" s="35">
        <f t="shared" si="16"/>
        <v>224.25</v>
      </c>
      <c r="K152" s="36">
        <f t="shared" si="17"/>
        <v>323.55</v>
      </c>
      <c r="L152" s="10"/>
    </row>
    <row r="153" spans="2:12" x14ac:dyDescent="0.25">
      <c r="B153" s="25" t="s">
        <v>156</v>
      </c>
      <c r="C153" s="26">
        <v>1838</v>
      </c>
      <c r="D153" s="26">
        <v>3727</v>
      </c>
      <c r="E153" s="26">
        <v>5372</v>
      </c>
      <c r="F153" s="27"/>
      <c r="G153" s="65"/>
      <c r="H153" s="70">
        <v>0.05</v>
      </c>
      <c r="I153" s="35">
        <f t="shared" si="15"/>
        <v>91.9</v>
      </c>
      <c r="J153" s="35">
        <f t="shared" si="16"/>
        <v>186.35000000000002</v>
      </c>
      <c r="K153" s="36">
        <f t="shared" si="17"/>
        <v>268.60000000000002</v>
      </c>
      <c r="L153" s="10"/>
    </row>
    <row r="154" spans="2:12" x14ac:dyDescent="0.25">
      <c r="B154" s="25" t="s">
        <v>157</v>
      </c>
      <c r="C154" s="26">
        <v>1466</v>
      </c>
      <c r="D154" s="26">
        <v>3051</v>
      </c>
      <c r="E154" s="26">
        <v>4391</v>
      </c>
      <c r="F154" s="27"/>
      <c r="G154" s="65"/>
      <c r="H154" s="70">
        <v>0.05</v>
      </c>
      <c r="I154" s="35">
        <f t="shared" si="15"/>
        <v>73.3</v>
      </c>
      <c r="J154" s="35">
        <f t="shared" si="16"/>
        <v>152.55000000000001</v>
      </c>
      <c r="K154" s="36">
        <f t="shared" si="17"/>
        <v>219.55</v>
      </c>
      <c r="L154" s="10"/>
    </row>
    <row r="155" spans="2:12" x14ac:dyDescent="0.25">
      <c r="B155" s="22" t="s">
        <v>158</v>
      </c>
      <c r="C155" s="23">
        <v>1761</v>
      </c>
      <c r="D155" s="23">
        <v>3522</v>
      </c>
      <c r="E155" s="23">
        <v>5283</v>
      </c>
      <c r="F155" s="24"/>
      <c r="G155" s="62"/>
      <c r="H155" s="71">
        <v>0.05</v>
      </c>
      <c r="I155" s="33">
        <f t="shared" si="15"/>
        <v>88.050000000000011</v>
      </c>
      <c r="J155" s="33">
        <f t="shared" si="16"/>
        <v>176.10000000000002</v>
      </c>
      <c r="K155" s="34">
        <f t="shared" si="17"/>
        <v>264.15000000000003</v>
      </c>
      <c r="L155" s="10"/>
    </row>
    <row r="156" spans="2:12" x14ac:dyDescent="0.25">
      <c r="B156" s="25" t="s">
        <v>159</v>
      </c>
      <c r="C156" s="26">
        <v>705</v>
      </c>
      <c r="D156" s="26">
        <v>1410</v>
      </c>
      <c r="E156" s="26">
        <v>2117</v>
      </c>
      <c r="F156" s="27"/>
      <c r="G156" s="61"/>
      <c r="H156" s="70">
        <v>0.05</v>
      </c>
      <c r="I156" s="35">
        <f t="shared" si="15"/>
        <v>35.25</v>
      </c>
      <c r="J156" s="35">
        <f t="shared" si="16"/>
        <v>70.5</v>
      </c>
      <c r="K156" s="36">
        <f t="shared" si="17"/>
        <v>105.85000000000001</v>
      </c>
      <c r="L156" s="10"/>
    </row>
    <row r="157" spans="2:12" x14ac:dyDescent="0.25">
      <c r="B157" s="25" t="s">
        <v>160</v>
      </c>
      <c r="C157" s="26">
        <v>539</v>
      </c>
      <c r="D157" s="26">
        <v>1076</v>
      </c>
      <c r="E157" s="26">
        <v>1614</v>
      </c>
      <c r="F157" s="27"/>
      <c r="G157" s="61"/>
      <c r="H157" s="70">
        <v>0.05</v>
      </c>
      <c r="I157" s="35">
        <f t="shared" si="15"/>
        <v>26.950000000000003</v>
      </c>
      <c r="J157" s="35">
        <f t="shared" si="16"/>
        <v>53.800000000000004</v>
      </c>
      <c r="K157" s="36">
        <f t="shared" si="17"/>
        <v>80.7</v>
      </c>
      <c r="L157" s="10"/>
    </row>
    <row r="158" spans="2:12" x14ac:dyDescent="0.25">
      <c r="B158" s="25" t="s">
        <v>161</v>
      </c>
      <c r="C158" s="26">
        <v>436</v>
      </c>
      <c r="D158" s="26">
        <v>869</v>
      </c>
      <c r="E158" s="26">
        <v>1305</v>
      </c>
      <c r="F158" s="27"/>
      <c r="G158" s="61"/>
      <c r="H158" s="70">
        <v>0.05</v>
      </c>
      <c r="I158" s="35">
        <f t="shared" si="15"/>
        <v>21.8</v>
      </c>
      <c r="J158" s="35">
        <f t="shared" si="16"/>
        <v>43.45</v>
      </c>
      <c r="K158" s="36">
        <f t="shared" si="17"/>
        <v>65.25</v>
      </c>
      <c r="L158" s="10"/>
    </row>
    <row r="159" spans="2:12" x14ac:dyDescent="0.25">
      <c r="B159" s="30" t="s">
        <v>162</v>
      </c>
      <c r="C159" s="26">
        <v>314</v>
      </c>
      <c r="D159" s="26">
        <v>625</v>
      </c>
      <c r="E159" s="26">
        <v>940</v>
      </c>
      <c r="F159" s="27"/>
      <c r="G159" s="61"/>
      <c r="H159" s="70">
        <v>0.05</v>
      </c>
      <c r="I159" s="35">
        <f t="shared" si="15"/>
        <v>15.700000000000001</v>
      </c>
      <c r="J159" s="35">
        <f t="shared" si="16"/>
        <v>31.25</v>
      </c>
      <c r="K159" s="36">
        <f t="shared" si="17"/>
        <v>47</v>
      </c>
      <c r="L159" s="10"/>
    </row>
    <row r="160" spans="2:12" x14ac:dyDescent="0.25">
      <c r="B160" s="30" t="s">
        <v>163</v>
      </c>
      <c r="C160" s="26">
        <v>294</v>
      </c>
      <c r="D160" s="26">
        <v>588</v>
      </c>
      <c r="E160" s="26">
        <v>883</v>
      </c>
      <c r="F160" s="27"/>
      <c r="G160" s="61"/>
      <c r="H160" s="70">
        <v>0.05</v>
      </c>
      <c r="I160" s="35">
        <f t="shared" si="15"/>
        <v>14.700000000000001</v>
      </c>
      <c r="J160" s="35">
        <f t="shared" si="16"/>
        <v>29.400000000000002</v>
      </c>
      <c r="K160" s="36">
        <f t="shared" si="17"/>
        <v>44.150000000000006</v>
      </c>
      <c r="L160" s="10"/>
    </row>
    <row r="161" spans="2:12" x14ac:dyDescent="0.25">
      <c r="B161" s="30" t="s">
        <v>164</v>
      </c>
      <c r="C161" s="26">
        <v>283</v>
      </c>
      <c r="D161" s="26">
        <v>567</v>
      </c>
      <c r="E161" s="26">
        <v>849</v>
      </c>
      <c r="F161" s="27"/>
      <c r="G161" s="61"/>
      <c r="H161" s="70">
        <v>0.05</v>
      </c>
      <c r="I161" s="35">
        <f t="shared" si="15"/>
        <v>14.15</v>
      </c>
      <c r="J161" s="35">
        <f t="shared" si="16"/>
        <v>28.35</v>
      </c>
      <c r="K161" s="36">
        <f t="shared" si="17"/>
        <v>42.45</v>
      </c>
      <c r="L161" s="10"/>
    </row>
    <row r="162" spans="2:12" x14ac:dyDescent="0.25">
      <c r="B162" s="30" t="s">
        <v>165</v>
      </c>
      <c r="C162" s="26">
        <v>271</v>
      </c>
      <c r="D162" s="26">
        <v>542</v>
      </c>
      <c r="E162" s="26">
        <v>812</v>
      </c>
      <c r="F162" s="27"/>
      <c r="G162" s="61"/>
      <c r="H162" s="70">
        <v>0.05</v>
      </c>
      <c r="I162" s="35">
        <f t="shared" si="15"/>
        <v>13.55</v>
      </c>
      <c r="J162" s="35">
        <f t="shared" si="16"/>
        <v>27.1</v>
      </c>
      <c r="K162" s="36">
        <f t="shared" si="17"/>
        <v>40.6</v>
      </c>
      <c r="L162" s="10"/>
    </row>
    <row r="163" spans="2:12" x14ac:dyDescent="0.25">
      <c r="B163" s="30" t="s">
        <v>166</v>
      </c>
      <c r="C163" s="26">
        <v>274</v>
      </c>
      <c r="D163" s="26">
        <v>549</v>
      </c>
      <c r="E163" s="26">
        <v>824</v>
      </c>
      <c r="F163" s="27"/>
      <c r="G163" s="61"/>
      <c r="H163" s="70">
        <v>0.05</v>
      </c>
      <c r="I163" s="35">
        <f t="shared" si="15"/>
        <v>13.700000000000001</v>
      </c>
      <c r="J163" s="35">
        <f t="shared" si="16"/>
        <v>27.450000000000003</v>
      </c>
      <c r="K163" s="36">
        <f t="shared" si="17"/>
        <v>41.2</v>
      </c>
      <c r="L163" s="10"/>
    </row>
    <row r="164" spans="2:12" x14ac:dyDescent="0.25">
      <c r="B164" s="30" t="s">
        <v>167</v>
      </c>
      <c r="C164" s="26">
        <v>204</v>
      </c>
      <c r="D164" s="26">
        <v>407</v>
      </c>
      <c r="E164" s="26">
        <v>614</v>
      </c>
      <c r="F164" s="27"/>
      <c r="G164" s="61"/>
      <c r="H164" s="70">
        <v>0.05</v>
      </c>
      <c r="I164" s="35">
        <f t="shared" si="15"/>
        <v>10.200000000000001</v>
      </c>
      <c r="J164" s="35">
        <f t="shared" si="16"/>
        <v>20.350000000000001</v>
      </c>
      <c r="K164" s="36">
        <f t="shared" si="17"/>
        <v>30.700000000000003</v>
      </c>
      <c r="L164" s="10"/>
    </row>
    <row r="165" spans="2:12" x14ac:dyDescent="0.25">
      <c r="B165" s="30" t="s">
        <v>168</v>
      </c>
      <c r="C165" s="26">
        <v>421</v>
      </c>
      <c r="D165" s="26">
        <v>843</v>
      </c>
      <c r="E165" s="26">
        <v>1263</v>
      </c>
      <c r="F165" s="27"/>
      <c r="G165" s="61"/>
      <c r="H165" s="70">
        <v>0.05</v>
      </c>
      <c r="I165" s="35">
        <f t="shared" si="15"/>
        <v>21.05</v>
      </c>
      <c r="J165" s="35">
        <f t="shared" si="16"/>
        <v>42.150000000000006</v>
      </c>
      <c r="K165" s="36">
        <f t="shared" si="17"/>
        <v>63.150000000000006</v>
      </c>
      <c r="L165" s="10"/>
    </row>
    <row r="166" spans="2:12" x14ac:dyDescent="0.25">
      <c r="B166" s="30" t="s">
        <v>169</v>
      </c>
      <c r="C166" s="26">
        <v>399</v>
      </c>
      <c r="D166" s="26">
        <v>795</v>
      </c>
      <c r="E166" s="26">
        <v>1194</v>
      </c>
      <c r="F166" s="27"/>
      <c r="G166" s="61"/>
      <c r="H166" s="70">
        <v>0.05</v>
      </c>
      <c r="I166" s="35">
        <f t="shared" ref="I166:I175" si="18">C166*H166</f>
        <v>19.950000000000003</v>
      </c>
      <c r="J166" s="35">
        <f t="shared" ref="J166:J175" si="19">D166*H166</f>
        <v>39.75</v>
      </c>
      <c r="K166" s="36">
        <f t="shared" ref="K166:K175" si="20">E166*H166</f>
        <v>59.7</v>
      </c>
      <c r="L166" s="10"/>
    </row>
    <row r="167" spans="2:12" x14ac:dyDescent="0.25">
      <c r="B167" s="30" t="s">
        <v>170</v>
      </c>
      <c r="C167" s="26">
        <v>309</v>
      </c>
      <c r="D167" s="26">
        <v>618</v>
      </c>
      <c r="E167" s="26">
        <v>927</v>
      </c>
      <c r="F167" s="27"/>
      <c r="G167" s="61"/>
      <c r="H167" s="70">
        <v>0.05</v>
      </c>
      <c r="I167" s="35">
        <f t="shared" si="18"/>
        <v>15.450000000000001</v>
      </c>
      <c r="J167" s="35">
        <f t="shared" si="19"/>
        <v>30.900000000000002</v>
      </c>
      <c r="K167" s="36">
        <f t="shared" si="20"/>
        <v>46.35</v>
      </c>
      <c r="L167" s="10"/>
    </row>
    <row r="168" spans="2:12" x14ac:dyDescent="0.25">
      <c r="B168" s="30" t="s">
        <v>171</v>
      </c>
      <c r="C168" s="26">
        <v>309</v>
      </c>
      <c r="D168" s="26">
        <v>618</v>
      </c>
      <c r="E168" s="26">
        <v>927</v>
      </c>
      <c r="F168" s="27"/>
      <c r="G168" s="61"/>
      <c r="H168" s="70">
        <v>0.05</v>
      </c>
      <c r="I168" s="35">
        <f t="shared" si="18"/>
        <v>15.450000000000001</v>
      </c>
      <c r="J168" s="35">
        <f t="shared" si="19"/>
        <v>30.900000000000002</v>
      </c>
      <c r="K168" s="36">
        <f t="shared" si="20"/>
        <v>46.35</v>
      </c>
      <c r="L168" s="10"/>
    </row>
    <row r="169" spans="2:12" x14ac:dyDescent="0.25">
      <c r="B169" s="30" t="s">
        <v>172</v>
      </c>
      <c r="C169" s="26">
        <v>293</v>
      </c>
      <c r="D169" s="26">
        <v>585</v>
      </c>
      <c r="E169" s="26">
        <v>877</v>
      </c>
      <c r="F169" s="27"/>
      <c r="G169" s="61"/>
      <c r="H169" s="70">
        <v>0.05</v>
      </c>
      <c r="I169" s="35">
        <f t="shared" si="18"/>
        <v>14.65</v>
      </c>
      <c r="J169" s="35">
        <f t="shared" si="19"/>
        <v>29.25</v>
      </c>
      <c r="K169" s="36">
        <f t="shared" si="20"/>
        <v>43.85</v>
      </c>
      <c r="L169" s="10"/>
    </row>
    <row r="170" spans="2:12" x14ac:dyDescent="0.25">
      <c r="B170" s="30" t="s">
        <v>173</v>
      </c>
      <c r="C170" s="26">
        <v>274</v>
      </c>
      <c r="D170" s="26">
        <v>549</v>
      </c>
      <c r="E170" s="26">
        <v>824</v>
      </c>
      <c r="F170" s="27"/>
      <c r="G170" s="61"/>
      <c r="H170" s="70">
        <v>0.05</v>
      </c>
      <c r="I170" s="35">
        <f t="shared" si="18"/>
        <v>13.700000000000001</v>
      </c>
      <c r="J170" s="35">
        <f t="shared" si="19"/>
        <v>27.450000000000003</v>
      </c>
      <c r="K170" s="36">
        <f t="shared" si="20"/>
        <v>41.2</v>
      </c>
      <c r="L170" s="10"/>
    </row>
    <row r="171" spans="2:12" x14ac:dyDescent="0.25">
      <c r="B171" s="30" t="s">
        <v>174</v>
      </c>
      <c r="C171" s="26">
        <v>257</v>
      </c>
      <c r="D171" s="26">
        <v>515</v>
      </c>
      <c r="E171" s="26">
        <v>772</v>
      </c>
      <c r="F171" s="27"/>
      <c r="G171" s="61"/>
      <c r="H171" s="70">
        <v>0.05</v>
      </c>
      <c r="I171" s="35">
        <f t="shared" si="18"/>
        <v>12.850000000000001</v>
      </c>
      <c r="J171" s="35">
        <f t="shared" si="19"/>
        <v>25.75</v>
      </c>
      <c r="K171" s="36">
        <f t="shared" si="20"/>
        <v>38.6</v>
      </c>
      <c r="L171" s="10"/>
    </row>
    <row r="172" spans="2:12" x14ac:dyDescent="0.25">
      <c r="B172" s="30" t="s">
        <v>175</v>
      </c>
      <c r="C172" s="26">
        <v>189</v>
      </c>
      <c r="D172" s="26">
        <v>377</v>
      </c>
      <c r="E172" s="26">
        <v>565</v>
      </c>
      <c r="F172" s="27"/>
      <c r="G172" s="61"/>
      <c r="H172" s="70">
        <v>0.05</v>
      </c>
      <c r="I172" s="35">
        <f t="shared" si="18"/>
        <v>9.4500000000000011</v>
      </c>
      <c r="J172" s="35">
        <f t="shared" si="19"/>
        <v>18.850000000000001</v>
      </c>
      <c r="K172" s="36">
        <f t="shared" si="20"/>
        <v>28.25</v>
      </c>
      <c r="L172" s="10"/>
    </row>
    <row r="173" spans="2:12" x14ac:dyDescent="0.25">
      <c r="B173" s="25" t="s">
        <v>176</v>
      </c>
      <c r="C173" s="26">
        <v>298</v>
      </c>
      <c r="D173" s="26">
        <v>595</v>
      </c>
      <c r="E173" s="26">
        <v>893</v>
      </c>
      <c r="F173" s="27"/>
      <c r="G173" s="61"/>
      <c r="H173" s="70">
        <v>0.05</v>
      </c>
      <c r="I173" s="35">
        <f t="shared" si="18"/>
        <v>14.9</v>
      </c>
      <c r="J173" s="35">
        <f t="shared" si="19"/>
        <v>29.75</v>
      </c>
      <c r="K173" s="36">
        <f t="shared" si="20"/>
        <v>44.650000000000006</v>
      </c>
      <c r="L173" s="10"/>
    </row>
    <row r="174" spans="2:12" x14ac:dyDescent="0.25">
      <c r="B174" s="25" t="s">
        <v>177</v>
      </c>
      <c r="C174" s="26">
        <v>197</v>
      </c>
      <c r="D174" s="26">
        <v>395</v>
      </c>
      <c r="E174" s="26">
        <v>515</v>
      </c>
      <c r="F174" s="27"/>
      <c r="G174" s="61"/>
      <c r="H174" s="70">
        <v>0.05</v>
      </c>
      <c r="I174" s="35">
        <f t="shared" si="18"/>
        <v>9.8500000000000014</v>
      </c>
      <c r="J174" s="35">
        <f t="shared" si="19"/>
        <v>19.75</v>
      </c>
      <c r="K174" s="36">
        <f t="shared" si="20"/>
        <v>25.75</v>
      </c>
      <c r="L174" s="10"/>
    </row>
    <row r="175" spans="2:12" x14ac:dyDescent="0.25">
      <c r="B175" s="25" t="s">
        <v>178</v>
      </c>
      <c r="C175" s="26">
        <v>189</v>
      </c>
      <c r="D175" s="26">
        <v>377</v>
      </c>
      <c r="E175" s="26">
        <v>565</v>
      </c>
      <c r="F175" s="27"/>
      <c r="G175" s="61"/>
      <c r="H175" s="70">
        <v>0.05</v>
      </c>
      <c r="I175" s="35">
        <f t="shared" si="18"/>
        <v>9.4500000000000011</v>
      </c>
      <c r="J175" s="35">
        <f t="shared" si="19"/>
        <v>18.850000000000001</v>
      </c>
      <c r="K175" s="36">
        <f t="shared" si="20"/>
        <v>28.25</v>
      </c>
      <c r="L175" s="10"/>
    </row>
    <row r="176" spans="2:12" x14ac:dyDescent="0.25">
      <c r="B176" s="22" t="s">
        <v>179</v>
      </c>
      <c r="C176" s="23">
        <v>389</v>
      </c>
      <c r="D176" s="23">
        <v>775</v>
      </c>
      <c r="E176" s="23">
        <v>1164</v>
      </c>
      <c r="F176" s="24"/>
      <c r="G176" s="62"/>
      <c r="H176" s="71">
        <v>0.05</v>
      </c>
      <c r="I176" s="33">
        <f t="shared" ref="I176:I183" si="21">C176*H176</f>
        <v>19.450000000000003</v>
      </c>
      <c r="J176" s="33">
        <f t="shared" ref="J176:J183" si="22">D176*H176</f>
        <v>38.75</v>
      </c>
      <c r="K176" s="34">
        <f t="shared" ref="K176:K183" si="23">E176*H176</f>
        <v>58.2</v>
      </c>
      <c r="L176" s="10"/>
    </row>
    <row r="177" spans="2:12" x14ac:dyDescent="0.25">
      <c r="B177" s="22" t="s">
        <v>180</v>
      </c>
      <c r="C177" s="23">
        <v>328</v>
      </c>
      <c r="D177" s="23">
        <v>658</v>
      </c>
      <c r="E177" s="23">
        <v>987</v>
      </c>
      <c r="F177" s="24"/>
      <c r="G177" s="62"/>
      <c r="H177" s="71">
        <v>0.05</v>
      </c>
      <c r="I177" s="33">
        <f t="shared" si="21"/>
        <v>16.400000000000002</v>
      </c>
      <c r="J177" s="33">
        <f t="shared" si="22"/>
        <v>32.9</v>
      </c>
      <c r="K177" s="34">
        <f t="shared" si="23"/>
        <v>49.35</v>
      </c>
      <c r="L177" s="10"/>
    </row>
    <row r="178" spans="2:12" ht="28.5" x14ac:dyDescent="0.25">
      <c r="B178" s="22" t="s">
        <v>181</v>
      </c>
      <c r="C178" s="23">
        <v>0.34</v>
      </c>
      <c r="D178" s="23">
        <v>0.71</v>
      </c>
      <c r="E178" s="23">
        <v>1.05</v>
      </c>
      <c r="F178" s="24"/>
      <c r="G178" s="95" t="s">
        <v>216</v>
      </c>
      <c r="H178" s="71">
        <v>0.05</v>
      </c>
      <c r="I178" s="33">
        <f t="shared" si="21"/>
        <v>1.7000000000000001E-2</v>
      </c>
      <c r="J178" s="33">
        <f t="shared" si="22"/>
        <v>3.5499999999999997E-2</v>
      </c>
      <c r="K178" s="34">
        <f t="shared" si="23"/>
        <v>5.2500000000000005E-2</v>
      </c>
      <c r="L178" s="10"/>
    </row>
    <row r="179" spans="2:12" ht="28.5" x14ac:dyDescent="0.25">
      <c r="B179" s="22" t="s">
        <v>182</v>
      </c>
      <c r="C179" s="23">
        <v>0.27</v>
      </c>
      <c r="D179" s="23">
        <v>0.55000000000000004</v>
      </c>
      <c r="E179" s="23">
        <v>0.82</v>
      </c>
      <c r="F179" s="24"/>
      <c r="G179" s="95" t="s">
        <v>216</v>
      </c>
      <c r="H179" s="71">
        <v>0.05</v>
      </c>
      <c r="I179" s="33">
        <f t="shared" si="21"/>
        <v>1.3500000000000002E-2</v>
      </c>
      <c r="J179" s="33">
        <f t="shared" si="22"/>
        <v>2.7500000000000004E-2</v>
      </c>
      <c r="K179" s="34">
        <f t="shared" si="23"/>
        <v>4.1000000000000002E-2</v>
      </c>
      <c r="L179" s="10"/>
    </row>
    <row r="180" spans="2:12" ht="28.5" x14ac:dyDescent="0.25">
      <c r="B180" s="22" t="s">
        <v>183</v>
      </c>
      <c r="C180" s="23">
        <v>0.22</v>
      </c>
      <c r="D180" s="23">
        <v>0.45</v>
      </c>
      <c r="E180" s="23">
        <v>0.67</v>
      </c>
      <c r="F180" s="24"/>
      <c r="G180" s="95" t="s">
        <v>216</v>
      </c>
      <c r="H180" s="71">
        <v>0.05</v>
      </c>
      <c r="I180" s="33">
        <f t="shared" si="21"/>
        <v>1.1000000000000001E-2</v>
      </c>
      <c r="J180" s="33">
        <f t="shared" si="22"/>
        <v>2.2500000000000003E-2</v>
      </c>
      <c r="K180" s="34">
        <f t="shared" si="23"/>
        <v>3.3500000000000002E-2</v>
      </c>
      <c r="L180" s="10"/>
    </row>
    <row r="181" spans="2:12" ht="28.5" x14ac:dyDescent="0.25">
      <c r="B181" s="22" t="s">
        <v>184</v>
      </c>
      <c r="C181" s="23">
        <v>0.17</v>
      </c>
      <c r="D181" s="23">
        <v>0.34</v>
      </c>
      <c r="E181" s="23">
        <v>0.51</v>
      </c>
      <c r="F181" s="24"/>
      <c r="G181" s="95" t="s">
        <v>216</v>
      </c>
      <c r="H181" s="71">
        <v>0.05</v>
      </c>
      <c r="I181" s="33">
        <f t="shared" si="21"/>
        <v>8.5000000000000006E-3</v>
      </c>
      <c r="J181" s="33">
        <f t="shared" si="22"/>
        <v>1.7000000000000001E-2</v>
      </c>
      <c r="K181" s="34">
        <f t="shared" si="23"/>
        <v>2.5500000000000002E-2</v>
      </c>
      <c r="L181" s="10"/>
    </row>
    <row r="182" spans="2:12" ht="28.5" x14ac:dyDescent="0.25">
      <c r="B182" s="22" t="s">
        <v>185</v>
      </c>
      <c r="C182" s="23">
        <v>0.08</v>
      </c>
      <c r="D182" s="23">
        <v>0.17</v>
      </c>
      <c r="E182" s="23">
        <v>0.25</v>
      </c>
      <c r="F182" s="24"/>
      <c r="G182" s="95" t="s">
        <v>216</v>
      </c>
      <c r="H182" s="71">
        <v>0.05</v>
      </c>
      <c r="I182" s="33">
        <f t="shared" si="21"/>
        <v>4.0000000000000001E-3</v>
      </c>
      <c r="J182" s="33">
        <f t="shared" si="22"/>
        <v>8.5000000000000006E-3</v>
      </c>
      <c r="K182" s="34">
        <f t="shared" si="23"/>
        <v>1.2500000000000001E-2</v>
      </c>
      <c r="L182" s="10"/>
    </row>
    <row r="183" spans="2:12" x14ac:dyDescent="0.25">
      <c r="B183" s="22" t="s">
        <v>186</v>
      </c>
      <c r="C183" s="23">
        <v>34</v>
      </c>
      <c r="D183" s="23">
        <v>71</v>
      </c>
      <c r="E183" s="23">
        <v>105</v>
      </c>
      <c r="F183" s="24"/>
      <c r="G183" s="62" t="s">
        <v>63</v>
      </c>
      <c r="H183" s="71">
        <v>0.05</v>
      </c>
      <c r="I183" s="33">
        <f t="shared" si="21"/>
        <v>1.7000000000000002</v>
      </c>
      <c r="J183" s="33">
        <f t="shared" si="22"/>
        <v>3.5500000000000003</v>
      </c>
      <c r="K183" s="34">
        <f t="shared" si="23"/>
        <v>5.25</v>
      </c>
      <c r="L183" s="10"/>
    </row>
    <row r="184" spans="2:12" ht="15.75" thickBot="1" x14ac:dyDescent="0.3">
      <c r="B184" s="56" t="s">
        <v>187</v>
      </c>
      <c r="C184" s="49">
        <v>1355</v>
      </c>
      <c r="D184" s="49">
        <v>2795</v>
      </c>
      <c r="E184" s="49">
        <v>4075</v>
      </c>
      <c r="F184" s="50"/>
      <c r="G184" s="92" t="s">
        <v>188</v>
      </c>
      <c r="H184" s="76">
        <v>0.05</v>
      </c>
      <c r="I184" s="51">
        <f t="shared" ref="I184:I188" si="24">C184*H184</f>
        <v>67.75</v>
      </c>
      <c r="J184" s="51">
        <f t="shared" ref="J184:J188" si="25">D184*H184</f>
        <v>139.75</v>
      </c>
      <c r="K184" s="52">
        <f t="shared" ref="K184:K188" si="26">E184*H184</f>
        <v>203.75</v>
      </c>
      <c r="L184" s="10"/>
    </row>
    <row r="185" spans="2:12" s="6" customFormat="1" ht="25.9" customHeight="1" thickBot="1" x14ac:dyDescent="0.3">
      <c r="B185" s="102" t="s">
        <v>0</v>
      </c>
      <c r="C185" s="103"/>
      <c r="D185" s="103"/>
      <c r="E185" s="103"/>
      <c r="F185" s="103"/>
      <c r="G185" s="103"/>
      <c r="H185" s="107" t="s">
        <v>1</v>
      </c>
      <c r="I185" s="107"/>
      <c r="J185" s="107"/>
      <c r="K185" s="108"/>
      <c r="L185" s="17"/>
    </row>
    <row r="186" spans="2:12" ht="38.450000000000003" customHeight="1" x14ac:dyDescent="0.25">
      <c r="B186" s="78"/>
      <c r="C186" s="96" t="s">
        <v>2</v>
      </c>
      <c r="D186" s="96"/>
      <c r="E186" s="96"/>
      <c r="F186" s="79"/>
      <c r="G186" s="80" t="s">
        <v>3</v>
      </c>
      <c r="H186" s="97">
        <v>0.05</v>
      </c>
      <c r="I186" s="98"/>
      <c r="J186" s="98"/>
      <c r="K186" s="99"/>
      <c r="L186" s="16"/>
    </row>
    <row r="187" spans="2:12" ht="31.9" customHeight="1" thickBot="1" x14ac:dyDescent="0.3">
      <c r="B187" s="41" t="s">
        <v>4</v>
      </c>
      <c r="C187" s="42" t="s">
        <v>5</v>
      </c>
      <c r="D187" s="42" t="s">
        <v>6</v>
      </c>
      <c r="E187" s="42" t="s">
        <v>7</v>
      </c>
      <c r="F187" s="43" t="s">
        <v>8</v>
      </c>
      <c r="G187" s="81" t="s">
        <v>9</v>
      </c>
      <c r="H187" s="87" t="s">
        <v>10</v>
      </c>
      <c r="I187" s="47" t="s">
        <v>5</v>
      </c>
      <c r="J187" s="47" t="s">
        <v>6</v>
      </c>
      <c r="K187" s="48" t="s">
        <v>7</v>
      </c>
      <c r="L187" s="15" t="s">
        <v>8</v>
      </c>
    </row>
    <row r="188" spans="2:12" x14ac:dyDescent="0.25">
      <c r="B188" s="59" t="s">
        <v>189</v>
      </c>
      <c r="C188" s="53">
        <v>1281</v>
      </c>
      <c r="D188" s="53">
        <v>2654</v>
      </c>
      <c r="E188" s="53">
        <v>3868</v>
      </c>
      <c r="F188" s="54"/>
      <c r="G188" s="93" t="s">
        <v>188</v>
      </c>
      <c r="H188" s="69">
        <v>0.05</v>
      </c>
      <c r="I188" s="57">
        <f t="shared" si="24"/>
        <v>64.05</v>
      </c>
      <c r="J188" s="57">
        <f t="shared" si="25"/>
        <v>132.70000000000002</v>
      </c>
      <c r="K188" s="58">
        <f t="shared" si="26"/>
        <v>193.4</v>
      </c>
      <c r="L188" s="10"/>
    </row>
    <row r="189" spans="2:12" x14ac:dyDescent="0.25">
      <c r="B189" s="22" t="s">
        <v>190</v>
      </c>
      <c r="C189" s="23">
        <v>1971</v>
      </c>
      <c r="D189" s="23">
        <v>4070</v>
      </c>
      <c r="E189" s="23">
        <v>5931</v>
      </c>
      <c r="F189" s="24"/>
      <c r="G189" s="82"/>
      <c r="H189" s="71">
        <v>0.05</v>
      </c>
      <c r="I189" s="33">
        <f t="shared" ref="I189:I198" si="27">C189*H189</f>
        <v>98.550000000000011</v>
      </c>
      <c r="J189" s="33">
        <f t="shared" ref="J189:J198" si="28">D189*H189</f>
        <v>203.5</v>
      </c>
      <c r="K189" s="34">
        <f t="shared" ref="K189:K198" si="29">E189*H189</f>
        <v>296.55</v>
      </c>
      <c r="L189" s="10"/>
    </row>
    <row r="190" spans="2:12" x14ac:dyDescent="0.25">
      <c r="B190" s="22" t="s">
        <v>191</v>
      </c>
      <c r="C190" s="23">
        <v>1583</v>
      </c>
      <c r="D190" s="23">
        <v>3328</v>
      </c>
      <c r="E190" s="23">
        <v>4836</v>
      </c>
      <c r="F190" s="24"/>
      <c r="G190" s="82"/>
      <c r="H190" s="71">
        <v>0.05</v>
      </c>
      <c r="I190" s="33">
        <f t="shared" si="27"/>
        <v>79.150000000000006</v>
      </c>
      <c r="J190" s="33">
        <f t="shared" si="28"/>
        <v>166.4</v>
      </c>
      <c r="K190" s="34">
        <f t="shared" si="29"/>
        <v>241.8</v>
      </c>
      <c r="L190" s="10"/>
    </row>
    <row r="191" spans="2:12" x14ac:dyDescent="0.25">
      <c r="B191" s="22" t="s">
        <v>192</v>
      </c>
      <c r="C191" s="23">
        <v>1243</v>
      </c>
      <c r="D191" s="23">
        <v>2680</v>
      </c>
      <c r="E191" s="23">
        <v>3879</v>
      </c>
      <c r="F191" s="24"/>
      <c r="G191" s="82"/>
      <c r="H191" s="71">
        <v>0.05</v>
      </c>
      <c r="I191" s="33">
        <f t="shared" si="27"/>
        <v>62.150000000000006</v>
      </c>
      <c r="J191" s="33">
        <f t="shared" si="28"/>
        <v>134</v>
      </c>
      <c r="K191" s="34">
        <f t="shared" si="29"/>
        <v>193.95000000000002</v>
      </c>
      <c r="L191" s="10"/>
    </row>
    <row r="192" spans="2:12" x14ac:dyDescent="0.25">
      <c r="B192" s="22" t="s">
        <v>193</v>
      </c>
      <c r="C192" s="23">
        <v>1123</v>
      </c>
      <c r="D192" s="23">
        <v>2451</v>
      </c>
      <c r="E192" s="23">
        <v>3541</v>
      </c>
      <c r="F192" s="24"/>
      <c r="G192" s="82"/>
      <c r="H192" s="71">
        <v>0.05</v>
      </c>
      <c r="I192" s="33">
        <f t="shared" si="27"/>
        <v>56.150000000000006</v>
      </c>
      <c r="J192" s="33">
        <f t="shared" si="28"/>
        <v>122.55000000000001</v>
      </c>
      <c r="K192" s="34">
        <f t="shared" si="29"/>
        <v>177.05</v>
      </c>
      <c r="L192" s="10"/>
    </row>
    <row r="193" spans="2:12" x14ac:dyDescent="0.25">
      <c r="B193" s="22" t="s">
        <v>194</v>
      </c>
      <c r="C193" s="23">
        <v>1029</v>
      </c>
      <c r="D193" s="23">
        <v>2272</v>
      </c>
      <c r="E193" s="23">
        <v>3276</v>
      </c>
      <c r="F193" s="24"/>
      <c r="G193" s="82"/>
      <c r="H193" s="71">
        <v>0.05</v>
      </c>
      <c r="I193" s="33">
        <f t="shared" si="27"/>
        <v>51.45</v>
      </c>
      <c r="J193" s="33">
        <f t="shared" si="28"/>
        <v>113.60000000000001</v>
      </c>
      <c r="K193" s="34">
        <f t="shared" si="29"/>
        <v>163.80000000000001</v>
      </c>
      <c r="L193" s="10"/>
    </row>
    <row r="194" spans="2:12" x14ac:dyDescent="0.25">
      <c r="B194" s="55" t="s">
        <v>195</v>
      </c>
      <c r="C194" s="23">
        <v>2427</v>
      </c>
      <c r="D194" s="23">
        <v>4982</v>
      </c>
      <c r="E194" s="23">
        <v>7174</v>
      </c>
      <c r="F194" s="24"/>
      <c r="G194" s="82"/>
      <c r="H194" s="71">
        <v>0.05</v>
      </c>
      <c r="I194" s="33">
        <f t="shared" si="27"/>
        <v>121.35000000000001</v>
      </c>
      <c r="J194" s="33">
        <f t="shared" si="28"/>
        <v>249.10000000000002</v>
      </c>
      <c r="K194" s="34">
        <f t="shared" si="29"/>
        <v>358.70000000000005</v>
      </c>
      <c r="L194" s="10"/>
    </row>
    <row r="195" spans="2:12" x14ac:dyDescent="0.25">
      <c r="B195" s="22" t="s">
        <v>196</v>
      </c>
      <c r="C195" s="23">
        <v>2038</v>
      </c>
      <c r="D195" s="23">
        <v>4008</v>
      </c>
      <c r="E195" s="23">
        <v>5856</v>
      </c>
      <c r="F195" s="24"/>
      <c r="G195" s="82"/>
      <c r="H195" s="71">
        <v>0.05</v>
      </c>
      <c r="I195" s="33">
        <f t="shared" si="27"/>
        <v>101.9</v>
      </c>
      <c r="J195" s="33">
        <f t="shared" si="28"/>
        <v>200.4</v>
      </c>
      <c r="K195" s="34">
        <f t="shared" si="29"/>
        <v>292.8</v>
      </c>
      <c r="L195" s="10"/>
    </row>
    <row r="196" spans="2:12" x14ac:dyDescent="0.25">
      <c r="B196" s="22" t="s">
        <v>197</v>
      </c>
      <c r="C196" s="23">
        <v>1699</v>
      </c>
      <c r="D196" s="23">
        <v>3592</v>
      </c>
      <c r="E196" s="23">
        <v>5122</v>
      </c>
      <c r="F196" s="24"/>
      <c r="G196" s="82"/>
      <c r="H196" s="71">
        <v>0.05</v>
      </c>
      <c r="I196" s="33">
        <f t="shared" si="27"/>
        <v>84.95</v>
      </c>
      <c r="J196" s="33">
        <f t="shared" si="28"/>
        <v>179.60000000000002</v>
      </c>
      <c r="K196" s="34">
        <f t="shared" si="29"/>
        <v>256.10000000000002</v>
      </c>
      <c r="L196" s="10"/>
    </row>
    <row r="197" spans="2:12" x14ac:dyDescent="0.25">
      <c r="B197" s="22" t="s">
        <v>198</v>
      </c>
      <c r="C197" s="23">
        <v>1579</v>
      </c>
      <c r="D197" s="23">
        <v>3363</v>
      </c>
      <c r="E197" s="23">
        <v>4784</v>
      </c>
      <c r="F197" s="24"/>
      <c r="G197" s="82"/>
      <c r="H197" s="71">
        <v>0.05</v>
      </c>
      <c r="I197" s="33">
        <f t="shared" si="27"/>
        <v>78.95</v>
      </c>
      <c r="J197" s="33">
        <f t="shared" si="28"/>
        <v>168.15</v>
      </c>
      <c r="K197" s="34">
        <f t="shared" si="29"/>
        <v>239.20000000000002</v>
      </c>
      <c r="L197" s="10"/>
    </row>
    <row r="198" spans="2:12" x14ac:dyDescent="0.25">
      <c r="B198" s="22" t="s">
        <v>199</v>
      </c>
      <c r="C198" s="23">
        <v>1485</v>
      </c>
      <c r="D198" s="23">
        <v>3183</v>
      </c>
      <c r="E198" s="23">
        <v>4519</v>
      </c>
      <c r="F198" s="24"/>
      <c r="G198" s="82"/>
      <c r="H198" s="71">
        <v>0.05</v>
      </c>
      <c r="I198" s="33">
        <f t="shared" si="27"/>
        <v>74.25</v>
      </c>
      <c r="J198" s="33">
        <f t="shared" si="28"/>
        <v>159.15</v>
      </c>
      <c r="K198" s="34">
        <f t="shared" si="29"/>
        <v>225.95000000000002</v>
      </c>
      <c r="L198" s="10"/>
    </row>
    <row r="199" spans="2:12" x14ac:dyDescent="0.25">
      <c r="B199" s="25" t="s">
        <v>200</v>
      </c>
      <c r="C199" s="26">
        <v>1446</v>
      </c>
      <c r="D199" s="26">
        <v>2951</v>
      </c>
      <c r="E199" s="26">
        <v>4296</v>
      </c>
      <c r="F199" s="27"/>
      <c r="G199" s="83"/>
      <c r="H199" s="70">
        <v>0.05</v>
      </c>
      <c r="I199" s="35">
        <f t="shared" si="0"/>
        <v>72.3</v>
      </c>
      <c r="J199" s="35">
        <f t="shared" si="1"/>
        <v>147.55000000000001</v>
      </c>
      <c r="K199" s="36">
        <f t="shared" si="2"/>
        <v>214.8</v>
      </c>
      <c r="L199" s="10"/>
    </row>
    <row r="200" spans="2:12" x14ac:dyDescent="0.25">
      <c r="B200" s="25" t="s">
        <v>201</v>
      </c>
      <c r="C200" s="26">
        <v>1111</v>
      </c>
      <c r="D200" s="26">
        <v>2320</v>
      </c>
      <c r="E200" s="26">
        <v>3370</v>
      </c>
      <c r="F200" s="27"/>
      <c r="G200" s="83"/>
      <c r="H200" s="70">
        <v>0.05</v>
      </c>
      <c r="I200" s="35">
        <f t="shared" si="0"/>
        <v>55.550000000000004</v>
      </c>
      <c r="J200" s="35">
        <f t="shared" si="1"/>
        <v>116</v>
      </c>
      <c r="K200" s="36">
        <f t="shared" si="2"/>
        <v>168.5</v>
      </c>
      <c r="L200" s="10"/>
    </row>
    <row r="201" spans="2:12" ht="30" x14ac:dyDescent="0.25">
      <c r="B201" s="25" t="s">
        <v>202</v>
      </c>
      <c r="C201" s="26">
        <v>1640</v>
      </c>
      <c r="D201" s="26">
        <v>3283</v>
      </c>
      <c r="E201" s="26">
        <v>4766</v>
      </c>
      <c r="F201" s="27"/>
      <c r="G201" s="83"/>
      <c r="H201" s="70">
        <v>0.05</v>
      </c>
      <c r="I201" s="35">
        <f t="shared" si="0"/>
        <v>82</v>
      </c>
      <c r="J201" s="35">
        <f t="shared" si="1"/>
        <v>164.15</v>
      </c>
      <c r="K201" s="36">
        <f t="shared" si="2"/>
        <v>238.3</v>
      </c>
      <c r="L201" s="10"/>
    </row>
    <row r="202" spans="2:12" ht="30" x14ac:dyDescent="0.25">
      <c r="B202" s="25" t="s">
        <v>203</v>
      </c>
      <c r="C202" s="26">
        <v>1600</v>
      </c>
      <c r="D202" s="26">
        <v>3219</v>
      </c>
      <c r="E202" s="26">
        <v>4677</v>
      </c>
      <c r="F202" s="27"/>
      <c r="G202" s="83"/>
      <c r="H202" s="70">
        <v>0.05</v>
      </c>
      <c r="I202" s="35">
        <f t="shared" si="0"/>
        <v>80</v>
      </c>
      <c r="J202" s="35">
        <f t="shared" si="1"/>
        <v>160.95000000000002</v>
      </c>
      <c r="K202" s="36">
        <f t="shared" si="2"/>
        <v>233.85000000000002</v>
      </c>
      <c r="L202" s="10"/>
    </row>
    <row r="203" spans="2:12" ht="30" x14ac:dyDescent="0.25">
      <c r="B203" s="25" t="s">
        <v>204</v>
      </c>
      <c r="C203" s="26">
        <v>1508</v>
      </c>
      <c r="D203" s="26">
        <v>3070</v>
      </c>
      <c r="E203" s="26">
        <v>4471</v>
      </c>
      <c r="F203" s="27"/>
      <c r="G203" s="83"/>
      <c r="H203" s="70">
        <v>0.05</v>
      </c>
      <c r="I203" s="35">
        <f t="shared" si="0"/>
        <v>75.400000000000006</v>
      </c>
      <c r="J203" s="35">
        <f t="shared" si="1"/>
        <v>153.5</v>
      </c>
      <c r="K203" s="36">
        <f t="shared" si="2"/>
        <v>223.55</v>
      </c>
      <c r="L203" s="10"/>
    </row>
    <row r="204" spans="2:12" ht="45" x14ac:dyDescent="0.25">
      <c r="B204" s="25" t="s">
        <v>205</v>
      </c>
      <c r="C204" s="26">
        <v>1158</v>
      </c>
      <c r="D204" s="26">
        <v>2409</v>
      </c>
      <c r="E204" s="26">
        <v>3500</v>
      </c>
      <c r="F204" s="27"/>
      <c r="G204" s="83"/>
      <c r="H204" s="70">
        <v>0.05</v>
      </c>
      <c r="I204" s="35">
        <f t="shared" si="0"/>
        <v>57.900000000000006</v>
      </c>
      <c r="J204" s="35">
        <f t="shared" si="1"/>
        <v>120.45</v>
      </c>
      <c r="K204" s="36">
        <f t="shared" si="2"/>
        <v>175</v>
      </c>
      <c r="L204" s="10"/>
    </row>
    <row r="205" spans="2:12" ht="45" x14ac:dyDescent="0.25">
      <c r="B205" s="25" t="s">
        <v>206</v>
      </c>
      <c r="C205" s="26">
        <v>1084</v>
      </c>
      <c r="D205" s="26">
        <v>2268</v>
      </c>
      <c r="E205" s="26">
        <v>3292</v>
      </c>
      <c r="F205" s="27"/>
      <c r="G205" s="83"/>
      <c r="H205" s="70">
        <v>0.05</v>
      </c>
      <c r="I205" s="35">
        <f t="shared" si="0"/>
        <v>54.2</v>
      </c>
      <c r="J205" s="35">
        <f t="shared" si="1"/>
        <v>113.4</v>
      </c>
      <c r="K205" s="36">
        <f t="shared" si="2"/>
        <v>164.60000000000002</v>
      </c>
      <c r="L205" s="10"/>
    </row>
    <row r="206" spans="2:12" x14ac:dyDescent="0.25">
      <c r="B206" s="22" t="s">
        <v>207</v>
      </c>
      <c r="C206" s="23">
        <v>600</v>
      </c>
      <c r="D206" s="23">
        <v>1200</v>
      </c>
      <c r="E206" s="23">
        <v>1800</v>
      </c>
      <c r="F206" s="24"/>
      <c r="G206" s="82" t="s">
        <v>63</v>
      </c>
      <c r="H206" s="71">
        <v>0.05</v>
      </c>
      <c r="I206" s="33">
        <f>C206*H206</f>
        <v>30</v>
      </c>
      <c r="J206" s="33">
        <f>D206*H206</f>
        <v>60</v>
      </c>
      <c r="K206" s="34">
        <f>E206*H206</f>
        <v>90</v>
      </c>
      <c r="L206" s="10"/>
    </row>
    <row r="207" spans="2:12" x14ac:dyDescent="0.25">
      <c r="B207" s="22" t="s">
        <v>208</v>
      </c>
      <c r="C207" s="23">
        <v>105</v>
      </c>
      <c r="D207" s="23">
        <v>211</v>
      </c>
      <c r="E207" s="23">
        <v>316</v>
      </c>
      <c r="F207" s="24"/>
      <c r="G207" s="82" t="s">
        <v>63</v>
      </c>
      <c r="H207" s="71">
        <v>0.05</v>
      </c>
      <c r="I207" s="33">
        <f>C207*H207</f>
        <v>5.25</v>
      </c>
      <c r="J207" s="33">
        <f>D207*H207</f>
        <v>10.55</v>
      </c>
      <c r="K207" s="34">
        <f>E207*H207</f>
        <v>15.8</v>
      </c>
      <c r="L207" s="10"/>
    </row>
    <row r="208" spans="2:12" x14ac:dyDescent="0.25">
      <c r="B208" s="25" t="s">
        <v>209</v>
      </c>
      <c r="C208" s="26">
        <v>87</v>
      </c>
      <c r="D208" s="26">
        <v>174</v>
      </c>
      <c r="E208" s="26">
        <v>264</v>
      </c>
      <c r="F208" s="27"/>
      <c r="G208" s="85"/>
      <c r="H208" s="70">
        <v>0.05</v>
      </c>
      <c r="I208" s="35">
        <f t="shared" ref="I208" si="30">C208*H208</f>
        <v>4.3500000000000005</v>
      </c>
      <c r="J208" s="35">
        <f t="shared" ref="J208" si="31">D208*H208</f>
        <v>8.7000000000000011</v>
      </c>
      <c r="K208" s="36">
        <f t="shared" ref="K208" si="32">E208*H208</f>
        <v>13.200000000000001</v>
      </c>
      <c r="L208" s="10"/>
    </row>
    <row r="209" spans="2:12" x14ac:dyDescent="0.25">
      <c r="B209" s="22" t="s">
        <v>210</v>
      </c>
      <c r="C209" s="23">
        <v>448</v>
      </c>
      <c r="D209" s="23">
        <v>894</v>
      </c>
      <c r="E209" s="23">
        <v>1344</v>
      </c>
      <c r="F209" s="24"/>
      <c r="G209" s="84"/>
      <c r="H209" s="71">
        <v>0.05</v>
      </c>
      <c r="I209" s="33">
        <f>C209*H209</f>
        <v>22.400000000000002</v>
      </c>
      <c r="J209" s="33">
        <f>D209*H209</f>
        <v>44.7</v>
      </c>
      <c r="K209" s="34">
        <f>E209*H209</f>
        <v>67.2</v>
      </c>
      <c r="L209" s="10"/>
    </row>
    <row r="210" spans="2:12" x14ac:dyDescent="0.25">
      <c r="B210" s="22" t="s">
        <v>211</v>
      </c>
      <c r="C210" s="23">
        <v>279</v>
      </c>
      <c r="D210" s="23">
        <v>558</v>
      </c>
      <c r="E210" s="23">
        <v>837</v>
      </c>
      <c r="F210" s="24"/>
      <c r="G210" s="84"/>
      <c r="H210" s="71">
        <v>0.05</v>
      </c>
      <c r="I210" s="33">
        <f>C210*H210</f>
        <v>13.950000000000001</v>
      </c>
      <c r="J210" s="33">
        <f>D210*H210</f>
        <v>27.900000000000002</v>
      </c>
      <c r="K210" s="34">
        <f>E210*H210</f>
        <v>41.85</v>
      </c>
      <c r="L210" s="10"/>
    </row>
    <row r="211" spans="2:12" x14ac:dyDescent="0.25">
      <c r="B211" s="22" t="s">
        <v>212</v>
      </c>
      <c r="C211" s="23">
        <v>167</v>
      </c>
      <c r="D211" s="23">
        <v>336</v>
      </c>
      <c r="E211" s="23">
        <v>503</v>
      </c>
      <c r="F211" s="24"/>
      <c r="G211" s="84"/>
      <c r="H211" s="71">
        <v>0.05</v>
      </c>
      <c r="I211" s="33">
        <f>C211*H211</f>
        <v>8.35</v>
      </c>
      <c r="J211" s="33">
        <f>D211*H211</f>
        <v>16.8</v>
      </c>
      <c r="K211" s="34">
        <f>E211*H211</f>
        <v>25.150000000000002</v>
      </c>
      <c r="L211" s="10"/>
    </row>
    <row r="212" spans="2:12" x14ac:dyDescent="0.25">
      <c r="B212" s="22" t="s">
        <v>213</v>
      </c>
      <c r="C212" s="23">
        <v>167</v>
      </c>
      <c r="D212" s="23">
        <v>336</v>
      </c>
      <c r="E212" s="23">
        <v>503</v>
      </c>
      <c r="F212" s="24"/>
      <c r="G212" s="84"/>
      <c r="H212" s="71">
        <v>0.05</v>
      </c>
      <c r="I212" s="33">
        <f>C212*H212</f>
        <v>8.35</v>
      </c>
      <c r="J212" s="33">
        <f>D212*H212</f>
        <v>16.8</v>
      </c>
      <c r="K212" s="34">
        <f>E212*H212</f>
        <v>25.150000000000002</v>
      </c>
      <c r="L212" s="10"/>
    </row>
    <row r="213" spans="2:12" ht="15.6" customHeight="1" x14ac:dyDescent="0.25">
      <c r="B213" s="25" t="s">
        <v>214</v>
      </c>
      <c r="C213" s="26">
        <v>2850</v>
      </c>
      <c r="D213" s="26">
        <v>4275</v>
      </c>
      <c r="E213" s="26">
        <v>5700</v>
      </c>
      <c r="F213" s="27"/>
      <c r="G213" s="85"/>
      <c r="H213" s="70">
        <v>0.05</v>
      </c>
      <c r="I213" s="35">
        <f t="shared" ref="I213:I214" si="33">C213*H213</f>
        <v>142.5</v>
      </c>
      <c r="J213" s="35">
        <f t="shared" ref="J213:J214" si="34">D213*H213</f>
        <v>213.75</v>
      </c>
      <c r="K213" s="36">
        <f t="shared" ref="K213:K214" si="35">E213*H213</f>
        <v>285</v>
      </c>
      <c r="L213" s="10"/>
    </row>
    <row r="214" spans="2:12" ht="15.6" customHeight="1" thickBot="1" x14ac:dyDescent="0.3">
      <c r="B214" s="56" t="s">
        <v>215</v>
      </c>
      <c r="C214" s="49">
        <v>1336</v>
      </c>
      <c r="D214" s="49">
        <v>2672</v>
      </c>
      <c r="E214" s="49">
        <v>4008</v>
      </c>
      <c r="F214" s="50"/>
      <c r="G214" s="94"/>
      <c r="H214" s="76">
        <v>0.05</v>
      </c>
      <c r="I214" s="51">
        <f t="shared" si="33"/>
        <v>66.8</v>
      </c>
      <c r="J214" s="51">
        <f t="shared" si="34"/>
        <v>133.6</v>
      </c>
      <c r="K214" s="52">
        <f t="shared" si="35"/>
        <v>200.4</v>
      </c>
      <c r="L214" s="10"/>
    </row>
    <row r="215" spans="2:12" ht="15.75" x14ac:dyDescent="0.25">
      <c r="B215" s="46"/>
      <c r="C215" s="7"/>
      <c r="D215" s="7"/>
      <c r="E215" s="7"/>
      <c r="F215" s="8"/>
      <c r="G215" s="11"/>
      <c r="H215" s="10"/>
      <c r="I215" s="10"/>
      <c r="J215" s="10"/>
      <c r="K215" s="10"/>
      <c r="L215" s="10"/>
    </row>
    <row r="216" spans="2:12" x14ac:dyDescent="0.25">
      <c r="C216" s="12"/>
      <c r="D216" s="12"/>
      <c r="E216" s="12"/>
      <c r="F216" s="13"/>
      <c r="G216" s="14"/>
    </row>
  </sheetData>
  <mergeCells count="16">
    <mergeCell ref="C186:E186"/>
    <mergeCell ref="H186:K186"/>
    <mergeCell ref="H63:K63"/>
    <mergeCell ref="B1:G1"/>
    <mergeCell ref="C2:E2"/>
    <mergeCell ref="H2:K2"/>
    <mergeCell ref="B185:G185"/>
    <mergeCell ref="H1:K1"/>
    <mergeCell ref="H185:K185"/>
    <mergeCell ref="B62:G62"/>
    <mergeCell ref="H62:K62"/>
    <mergeCell ref="C63:E63"/>
    <mergeCell ref="B123:G123"/>
    <mergeCell ref="H123:K123"/>
    <mergeCell ref="C124:E124"/>
    <mergeCell ref="H124:K124"/>
  </mergeCells>
  <phoneticPr fontId="6" type="noConversion"/>
  <printOptions horizontalCentered="1"/>
  <pageMargins left="0.25" right="0.25" top="0.1" bottom="0.1" header="0.25" footer="0"/>
  <pageSetup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f2e111-45fa-4d8a-8f9a-191546964796" xsi:nil="true"/>
    <lcf76f155ced4ddcb4097134ff3c332f xmlns="846620ac-cd39-4512-a134-dff5a51a5528">
      <Terms xmlns="http://schemas.microsoft.com/office/infopath/2007/PartnerControls"/>
    </lcf76f155ced4ddcb4097134ff3c332f>
    <_x0032_024Sanctions xmlns="846620ac-cd39-4512-a134-dff5a51a55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2B57A88F40B439AD1F285A3AF915F" ma:contentTypeVersion="16" ma:contentTypeDescription="Create a new document." ma:contentTypeScope="" ma:versionID="16e0500c3ad95f87eced1dea590e1eee">
  <xsd:schema xmlns:xsd="http://www.w3.org/2001/XMLSchema" xmlns:xs="http://www.w3.org/2001/XMLSchema" xmlns:p="http://schemas.microsoft.com/office/2006/metadata/properties" xmlns:ns2="846620ac-cd39-4512-a134-dff5a51a5528" xmlns:ns3="ab7d630b-5c11-4a81-a845-e660ac2e8994" xmlns:ns4="6bf2e111-45fa-4d8a-8f9a-191546964796" targetNamespace="http://schemas.microsoft.com/office/2006/metadata/properties" ma:root="true" ma:fieldsID="a608e53715e8e16ca676b0994b9938de" ns2:_="" ns3:_="" ns4:_="">
    <xsd:import namespace="846620ac-cd39-4512-a134-dff5a51a5528"/>
    <xsd:import namespace="ab7d630b-5c11-4a81-a845-e660ac2e8994"/>
    <xsd:import namespace="6bf2e111-45fa-4d8a-8f9a-191546964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_x0032_024Sanct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620ac-cd39-4512-a134-dff5a51a5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40a62ff-d9a2-43c3-abf3-e7ceeb60d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2_024Sanctions" ma:index="23" nillable="true" ma:displayName="2024 Sanctions" ma:format="Dropdown" ma:internalName="_x0032_024Sanction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630b-5c11-4a81-a845-e660ac2e89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2e111-45fa-4d8a-8f9a-19154696479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d95cc47-b59b-4e21-8b5e-0de4602f985f}" ma:internalName="TaxCatchAll" ma:showField="CatchAllData" ma:web="ab7d630b-5c11-4a81-a845-e660ac2e8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78111-A5DE-4F6A-BF5D-B9FCA31A6BAF}">
  <ds:schemaRefs>
    <ds:schemaRef ds:uri="http://schemas.microsoft.com/office/2006/metadata/properties"/>
    <ds:schemaRef ds:uri="http://schemas.microsoft.com/office/infopath/2007/PartnerControls"/>
    <ds:schemaRef ds:uri="6bf2e111-45fa-4d8a-8f9a-191546964796"/>
    <ds:schemaRef ds:uri="846620ac-cd39-4512-a134-dff5a51a5528"/>
  </ds:schemaRefs>
</ds:datastoreItem>
</file>

<file path=customXml/itemProps2.xml><?xml version="1.0" encoding="utf-8"?>
<ds:datastoreItem xmlns:ds="http://schemas.openxmlformats.org/officeDocument/2006/customXml" ds:itemID="{23377709-067E-4205-AADD-BF3DDEB6E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620ac-cd39-4512-a134-dff5a51a5528"/>
    <ds:schemaRef ds:uri="ab7d630b-5c11-4a81-a845-e660ac2e8994"/>
    <ds:schemaRef ds:uri="6bf2e111-45fa-4d8a-8f9a-191546964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51AB4-689D-4D91-AB24-0A444A619D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Fuel Surcharge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Gallegos, Pete@CALFIRE</dc:creator>
  <cp:keywords/>
  <dc:description/>
  <cp:lastModifiedBy>Lefort, Jacob(Jake)@CALFIRE</cp:lastModifiedBy>
  <cp:revision/>
  <dcterms:created xsi:type="dcterms:W3CDTF">2022-05-25T19:09:25Z</dcterms:created>
  <dcterms:modified xsi:type="dcterms:W3CDTF">2026-08-18T18:29:28Z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0x01010085E2B57A88F40B439AD1F285A3AF915F</vt:lpwstr>
  </property>
  <property fmtid="{D5CDD505-2E9C-101B-9397-08002B2CF9AE}" pid="3" name="MediaServiceImageTags">
    <vt:lpwstr/>
  </property>
</Properties>
</file>