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2.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C:\Users\JWinczne\Downloads\"/>
    </mc:Choice>
  </mc:AlternateContent>
  <xr:revisionPtr revIDLastSave="0" documentId="8_{E9AE5A7C-40F0-405F-AAEC-D98ED67E920A}" xr6:coauthVersionLast="47" xr6:coauthVersionMax="47" xr10:uidLastSave="{00000000-0000-0000-0000-000000000000}"/>
  <bookViews>
    <workbookView xWindow="-108" yWindow="-108" windowWidth="23256" windowHeight="12456" tabRatio="723" activeTab="1" xr2:uid="{00000000-000D-0000-FFFF-FFFF00000000}"/>
  </bookViews>
  <sheets>
    <sheet name="Invoice" sheetId="20" r:id="rId1"/>
    <sheet name="Employee Compensation Form" sheetId="8" r:id="rId2"/>
    <sheet name="Payment Tracking" sheetId="24" r:id="rId3"/>
    <sheet name="Labor Summary" sheetId="10" state="hidden" r:id="rId4"/>
    <sheet name="Project Expenditure Form" sheetId="11" state="hidden" r:id="rId5"/>
    <sheet name="Equipment Cost Form" sheetId="9" state="hidden" r:id="rId6"/>
    <sheet name="Payment Request Form" sheetId="1" state="hidden" r:id="rId7"/>
    <sheet name="Planning Certification" sheetId="12" state="hidden" r:id="rId8"/>
  </sheets>
  <definedNames>
    <definedName name="_xlnm.Print_Area" localSheetId="1">'Employee Compensation Form'!$A$1:$H$46</definedName>
    <definedName name="_xlnm.Print_Area" localSheetId="0">Invoice!$A$1:$I$20</definedName>
    <definedName name="_xlnm.Print_Area" localSheetId="3">'Labor Summary'!$A$1:$O$28</definedName>
    <definedName name="_xlnm.Print_Area" localSheetId="6">'Payment Request Form'!$A$1:$P$35</definedName>
    <definedName name="_xlnm.Print_Area" localSheetId="2">'Payment Tracking'!$A$1:$Y$34</definedName>
    <definedName name="_xlnm.Print_Titles" localSheetId="2">'Payment Tracking'!$A:$A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8" i="8" l="1"/>
  <c r="C32" i="20"/>
  <c r="E32" i="20"/>
  <c r="F32" i="20"/>
  <c r="D32" i="20"/>
  <c r="D35" i="20" s="1"/>
  <c r="H29" i="24" l="1"/>
  <c r="X12" i="24"/>
  <c r="Y12" i="24" s="1"/>
  <c r="F3" i="24"/>
  <c r="D3" i="24"/>
  <c r="D2" i="24"/>
  <c r="F1" i="24"/>
  <c r="D1" i="24"/>
  <c r="F5" i="8"/>
  <c r="B4" i="8"/>
  <c r="D3" i="8"/>
  <c r="B3" i="8"/>
  <c r="D15" i="24"/>
  <c r="H15" i="8"/>
  <c r="H18" i="8"/>
  <c r="H19" i="8"/>
  <c r="H17" i="8"/>
  <c r="H20" i="8"/>
  <c r="H21" i="8"/>
  <c r="H11" i="8" l="1"/>
  <c r="H16" i="8"/>
  <c r="H14" i="8"/>
  <c r="H12" i="8"/>
  <c r="H25" i="8"/>
  <c r="H24" i="8"/>
  <c r="H23" i="8"/>
  <c r="H22" i="8"/>
  <c r="H10" i="8"/>
  <c r="H9" i="8"/>
  <c r="H13" i="8"/>
  <c r="D5" i="8"/>
  <c r="B5" i="8"/>
  <c r="X16" i="24" l="1"/>
  <c r="F33" i="24" s="1"/>
  <c r="W15" i="24"/>
  <c r="W17" i="24" s="1"/>
  <c r="V15" i="24"/>
  <c r="V17" i="24" s="1"/>
  <c r="U15" i="24"/>
  <c r="U17" i="24" s="1"/>
  <c r="T15" i="24"/>
  <c r="T17" i="24" s="1"/>
  <c r="S15" i="24"/>
  <c r="S17" i="24" s="1"/>
  <c r="R15" i="24"/>
  <c r="R17" i="24" s="1"/>
  <c r="Q15" i="24"/>
  <c r="Q17" i="24" s="1"/>
  <c r="P15" i="24"/>
  <c r="P17" i="24" s="1"/>
  <c r="O15" i="24"/>
  <c r="O17" i="24" s="1"/>
  <c r="N15" i="24"/>
  <c r="N17" i="24" s="1"/>
  <c r="M15" i="24"/>
  <c r="M17" i="24" s="1"/>
  <c r="L15" i="24"/>
  <c r="L17" i="24" s="1"/>
  <c r="K15" i="24"/>
  <c r="K17" i="24" s="1"/>
  <c r="J15" i="24"/>
  <c r="J17" i="24" s="1"/>
  <c r="I15" i="24"/>
  <c r="I17" i="24" s="1"/>
  <c r="H15" i="24"/>
  <c r="H17" i="24" s="1"/>
  <c r="G15" i="24"/>
  <c r="G17" i="24" s="1"/>
  <c r="F15" i="24"/>
  <c r="F17" i="24" s="1"/>
  <c r="E15" i="24"/>
  <c r="E17" i="24" s="1"/>
  <c r="C15" i="24"/>
  <c r="E33" i="24" s="1"/>
  <c r="B15" i="24"/>
  <c r="E23" i="24" s="1" a="1"/>
  <c r="E23" i="24" s="1"/>
  <c r="X14" i="24"/>
  <c r="Y14" i="24" s="1"/>
  <c r="X13" i="24"/>
  <c r="Y13" i="24" s="1"/>
  <c r="X11" i="24"/>
  <c r="Y11" i="24" s="1"/>
  <c r="X10" i="24"/>
  <c r="Y10" i="24" s="1"/>
  <c r="X9" i="24"/>
  <c r="Y9" i="24" s="1"/>
  <c r="X8" i="24"/>
  <c r="Y8" i="24" s="1"/>
  <c r="X7" i="24"/>
  <c r="Y7" i="24" s="1"/>
  <c r="X6" i="24"/>
  <c r="Y6" i="24" s="1"/>
  <c r="E26" i="8"/>
  <c r="G26" i="8"/>
  <c r="G23" i="24" l="1" a="1"/>
  <c r="G23" i="24" s="1"/>
  <c r="Y16" i="24"/>
  <c r="G33" i="24" s="1"/>
  <c r="H33" i="24" s="1"/>
  <c r="F23" i="24" a="1"/>
  <c r="F23" i="24" s="1"/>
  <c r="E34" i="24"/>
  <c r="H30" i="24"/>
  <c r="H24" i="24"/>
  <c r="H31" i="24"/>
  <c r="Y17" i="24"/>
  <c r="G34" i="24" s="1"/>
  <c r="X15" i="24"/>
  <c r="F32" i="24" s="1"/>
  <c r="D17" i="24"/>
  <c r="X17" i="24" s="1"/>
  <c r="F34" i="24" s="1"/>
  <c r="H26" i="8"/>
  <c r="H28" i="24" l="1"/>
  <c r="H34" i="24"/>
  <c r="Y15" i="24"/>
  <c r="G32" i="24" s="1"/>
  <c r="H26" i="24" l="1"/>
  <c r="H32" i="24"/>
  <c r="H25" i="24"/>
  <c r="H27" i="24"/>
  <c r="H23" i="24"/>
  <c r="D5" i="11" l="1"/>
  <c r="D7" i="9"/>
  <c r="D7" i="10"/>
  <c r="D7" i="11"/>
  <c r="D5" i="9"/>
  <c r="D5" i="10"/>
  <c r="D6" i="9"/>
  <c r="D6" i="10"/>
  <c r="D6" i="11"/>
  <c r="H14" i="1" l="1"/>
  <c r="J26" i="11"/>
  <c r="N23" i="10" l="1"/>
  <c r="N22" i="10"/>
  <c r="N21" i="10"/>
  <c r="N20" i="10"/>
  <c r="N19" i="10"/>
  <c r="N18" i="10"/>
  <c r="N17" i="10"/>
  <c r="N16" i="10"/>
  <c r="N15" i="10"/>
  <c r="N14" i="10"/>
  <c r="N13" i="10"/>
  <c r="N12" i="10"/>
  <c r="N11" i="10"/>
  <c r="N27" i="10" l="1"/>
  <c r="J29" i="11" s="1"/>
  <c r="N34" i="9"/>
  <c r="N21" i="9"/>
  <c r="N20" i="9"/>
  <c r="N19" i="9"/>
  <c r="N18" i="9"/>
  <c r="N17" i="9"/>
  <c r="N16" i="9"/>
  <c r="N15" i="9"/>
  <c r="N14" i="9"/>
  <c r="N13" i="9"/>
  <c r="N12" i="9"/>
  <c r="N22" i="9" l="1"/>
  <c r="N38" i="9" s="1"/>
  <c r="J31" i="11" s="1"/>
  <c r="J33" i="11" s="1"/>
  <c r="H16" i="1" s="1"/>
  <c r="H1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<sst xmlns="http://schemas.openxmlformats.org/spreadsheetml/2006/main" count="351" uniqueCount="245">
  <si>
    <t>See instructions on reverse.</t>
  </si>
  <si>
    <t>$</t>
  </si>
  <si>
    <t>a.</t>
  </si>
  <si>
    <t>b.</t>
  </si>
  <si>
    <t>c.</t>
  </si>
  <si>
    <t>d.</t>
  </si>
  <si>
    <t>e.</t>
  </si>
  <si>
    <t>1.</t>
  </si>
  <si>
    <t xml:space="preserve">PROJECT NUMBER — The number assigned by the State to this project. </t>
  </si>
  <si>
    <t>2.</t>
  </si>
  <si>
    <t>3.</t>
  </si>
  <si>
    <t>4.</t>
  </si>
  <si>
    <t>PROJECT TITLE — Title of project for which payment is requested.</t>
  </si>
  <si>
    <t>5.</t>
  </si>
  <si>
    <t>6.</t>
  </si>
  <si>
    <t>PAYMENT INFORMATION</t>
  </si>
  <si>
    <t>7.</t>
  </si>
  <si>
    <t xml:space="preserve">The following instructions are keyed to corresponding items on the Payment Request Form: </t>
  </si>
  <si>
    <t xml:space="preserve">SIGNATURE OF PERSON AUTHORIZED IN RESOLUTION — Must be an original </t>
  </si>
  <si>
    <t xml:space="preserve"> Grant Project Amount</t>
  </si>
  <si>
    <t xml:space="preserve"> Amount Of This Request</t>
  </si>
  <si>
    <r>
      <t xml:space="preserve"> Available </t>
    </r>
    <r>
      <rPr>
        <i/>
        <sz val="11"/>
        <rFont val="Arial"/>
        <family val="2"/>
      </rPr>
      <t>(a. minus b.)</t>
    </r>
  </si>
  <si>
    <t>GRANTEE — Grantee name as shown on the grant agreement.</t>
  </si>
  <si>
    <t>8.</t>
  </si>
  <si>
    <t>a.  Grant Project Amount — The amount of state grant funds assigned to this project.</t>
  </si>
  <si>
    <t>c.  Available — (a. minus b.)</t>
  </si>
  <si>
    <t>e.  Remaining Funds After This Payment — (c. minus d.)</t>
  </si>
  <si>
    <t>One Payment Request Form must be submitted for each grant project.</t>
  </si>
  <si>
    <t>PAYMENT REQUESTS</t>
  </si>
  <si>
    <t xml:space="preserve">Final Payments require additional documentation. Please see your Grant Agreement for details. </t>
  </si>
  <si>
    <t>DATE RANGE OF EXPENDITURES — List by month and year the start and end dates</t>
  </si>
  <si>
    <t xml:space="preserve"> in which the expenditures occurred for which payment is requested.</t>
  </si>
  <si>
    <t xml:space="preserve">TYPE OF PAYMENT — Check appropriate box.  Please note that Advance Payments and </t>
  </si>
  <si>
    <t>b.  Funds Requested to Date — Total amount already requested for this project.</t>
  </si>
  <si>
    <t xml:space="preserve">*Please note that all payment requests are subject to a ten percent withhold amount to be paid upon project </t>
  </si>
  <si>
    <t>signature by the person authorized in the application resolution. If the application</t>
  </si>
  <si>
    <t xml:space="preserve">resolution authorizes a position, the person who currently holds that position must sign. </t>
  </si>
  <si>
    <t>Requested:</t>
  </si>
  <si>
    <t xml:space="preserve">                           </t>
  </si>
  <si>
    <t>d.  Amount of This Payment Request — Amount currently requested.</t>
  </si>
  <si>
    <t>completion. The payment information entered on lines 7.a-e should not reflect current or previous 10% withhold amounts.</t>
  </si>
  <si>
    <t>9.</t>
  </si>
  <si>
    <t>PAYMENT REQUEST NUMBER — Indicate the number of payment requests.</t>
  </si>
  <si>
    <t>Code:</t>
  </si>
  <si>
    <t>Approved Amount:</t>
  </si>
  <si>
    <t>Less Amt:</t>
  </si>
  <si>
    <t>SEND PAYMENT TO — Payee name, address and contact person. Please include the</t>
  </si>
  <si>
    <t xml:space="preserve">  Withhold Funds:        $_________________________    </t>
  </si>
  <si>
    <t xml:space="preserve"> company for acquisition projects, provide escrow company name and escrow account number.</t>
  </si>
  <si>
    <t xml:space="preserve"> email and phone number of the contact person.  If payment is to be sent directly to an escrow</t>
  </si>
  <si>
    <r>
      <t>See instructions on reverse</t>
    </r>
    <r>
      <rPr>
        <b/>
        <sz val="9"/>
        <rFont val="Arial"/>
        <family val="2"/>
      </rPr>
      <t xml:space="preserve"> </t>
    </r>
    <r>
      <rPr>
        <b/>
        <sz val="14"/>
        <rFont val="Arial"/>
        <family val="2"/>
      </rPr>
      <t xml:space="preserve">                PAYMENT REQUEST FORM</t>
    </r>
  </si>
  <si>
    <t>10.</t>
  </si>
  <si>
    <t xml:space="preserve">REQUIRED ATTACHMENTS - </t>
  </si>
  <si>
    <t>The following documents must be submitted with the Payment Request Form:</t>
  </si>
  <si>
    <t xml:space="preserve">  a. Itemized List of Project Expenditures (all payment requests)</t>
  </si>
  <si>
    <t xml:space="preserve">  c. Equipment Costs Form (if requesting payment for grantee-owned or rental equipment on project)</t>
  </si>
  <si>
    <t xml:space="preserve">  d. Labor Costs Form (if using in-house staff on project)</t>
  </si>
  <si>
    <r>
      <t xml:space="preserve">  b. Approved Cost Estimate Detailing Line Items and Categories of Expenditures </t>
    </r>
    <r>
      <rPr>
        <sz val="10"/>
        <rFont val="Arial"/>
        <family val="2"/>
      </rPr>
      <t>(all payment requests)</t>
    </r>
  </si>
  <si>
    <t>FOR STATE OF CALIFORNIA NATURAL RESOURCES AGENCY USE ONLY</t>
  </si>
  <si>
    <t xml:space="preserve"> </t>
  </si>
  <si>
    <t>FY  0540-751-PCA    Proj #</t>
  </si>
  <si>
    <t xml:space="preserve"> Funds Requested To Date</t>
  </si>
  <si>
    <r>
      <t xml:space="preserve"> </t>
    </r>
    <r>
      <rPr>
        <sz val="10"/>
        <rFont val="Arial"/>
        <family val="2"/>
      </rPr>
      <t>Remaining Funds to be Requested After This Payment</t>
    </r>
    <r>
      <rPr>
        <i/>
        <sz val="10"/>
        <rFont val="Arial"/>
        <family val="2"/>
      </rPr>
      <t xml:space="preserve"> (c. minus d.)</t>
    </r>
  </si>
  <si>
    <t>9. By my signature below, I certify that I have full authority to execute this payment request on behalf of the Grantee.  I declare under penalty of perjury, under the laws of the State of California, that this report, and any accompanying documents, for the above-mentioned Grant are true and correct to the best of my knowledge, and all disbursements have been made for the purposes and conditions as outlined in the Grant Agreement. In addition, I certify that all invoices and receipts for all project expenditures from all funding sources will be retained and made available in the event of any future State Audits.</t>
  </si>
  <si>
    <t xml:space="preserve">Grantee Name:  </t>
  </si>
  <si>
    <t>Date Range of Expenditures:</t>
  </si>
  <si>
    <t>Grant Number:</t>
  </si>
  <si>
    <t>PROJECT COSTS</t>
  </si>
  <si>
    <t>Check Number</t>
  </si>
  <si>
    <t>Date</t>
  </si>
  <si>
    <t>Recipient</t>
  </si>
  <si>
    <t>Amount</t>
  </si>
  <si>
    <t xml:space="preserve">SUBTOTAL: </t>
  </si>
  <si>
    <t>TOTAL LABOR COSTS (If Applicable, as Indicated on Labor Costs Form):</t>
  </si>
  <si>
    <t>TOTAL EQUIPMENT COSTS (If Applicable, as Indicated on Equipment Costs Form):</t>
  </si>
  <si>
    <t>GRAND TOTAL:</t>
  </si>
  <si>
    <t xml:space="preserve">EQUIPMENT COSTS FORM </t>
  </si>
  <si>
    <t>Section A:</t>
  </si>
  <si>
    <t>Grantee owns equipment and is charging for its use against the Grant</t>
  </si>
  <si>
    <t>Equipment Number</t>
  </si>
  <si>
    <t>Date Used</t>
  </si>
  <si>
    <t>Description/Type of Equipment</t>
  </si>
  <si>
    <t>Number of Hours Used</t>
  </si>
  <si>
    <t>Rate Per Hour</t>
  </si>
  <si>
    <t xml:space="preserve">Total Equipment Usage Costs: </t>
  </si>
  <si>
    <t>Section B:</t>
  </si>
  <si>
    <t>Equipment Rentals Charged Against the Grant</t>
  </si>
  <si>
    <t>Payee</t>
  </si>
  <si>
    <t xml:space="preserve">Total Equipment Rental Costs: </t>
  </si>
  <si>
    <t>TOTAL EQUIPMENT COSTS (A + B):</t>
  </si>
  <si>
    <t>GRANTEE LABOR COST FORM</t>
  </si>
  <si>
    <t>Note: This Form is Required ONLY When Using In-House Staff</t>
  </si>
  <si>
    <t xml:space="preserve">Date Range of Expenditures:   </t>
  </si>
  <si>
    <t>Page _____  of _____</t>
  </si>
  <si>
    <t>LABOR COST INFORMATION</t>
  </si>
  <si>
    <t>Dates / Pay Periods</t>
  </si>
  <si>
    <t>Unit / Person Performing Work</t>
  </si>
  <si>
    <t>Budget Line Item Description</t>
  </si>
  <si>
    <t>Hours</t>
  </si>
  <si>
    <t>Printed Name:</t>
  </si>
  <si>
    <t>TOTAL</t>
  </si>
  <si>
    <t>Date:</t>
  </si>
  <si>
    <t>Title:</t>
  </si>
  <si>
    <t>Grantee Name:</t>
  </si>
  <si>
    <t>Project Name:</t>
  </si>
  <si>
    <t>Geotechnical Report, Attachment 2</t>
  </si>
  <si>
    <t>Geotechnical  Evaluation</t>
  </si>
  <si>
    <t>Quarterly Report, Attachment 1</t>
  </si>
  <si>
    <t>Project management</t>
  </si>
  <si>
    <t>Attached Deliverable 
and Attachment No.</t>
  </si>
  <si>
    <t>Total 
Incurred*</t>
  </si>
  <si>
    <t>Percentage Completed</t>
  </si>
  <si>
    <t>Description</t>
  </si>
  <si>
    <t>Task No.</t>
  </si>
  <si>
    <t>**Examples of completed lines</t>
  </si>
  <si>
    <t xml:space="preserve"> * During Expenditure Period of this Payment Request</t>
  </si>
  <si>
    <t>Fiscal Representative Signature:</t>
  </si>
  <si>
    <t xml:space="preserve">I hereby certify that grant funds were expended to complete the specified Planning Grant Deliverable(s), and that the Planning Grant Deliverable(s) comply with the provisions of the Grant Agreement. 
I represent and warrant that I have full authority to execute this Certification on behalf of the Grantee.  I declare under penalty of perjury that the foregoing project certification of Planning Grant Deliverable(s) for the above-mentioned Grant is true and correct. </t>
  </si>
  <si>
    <t>Certification:</t>
  </si>
  <si>
    <t>Percentage Completed*</t>
  </si>
  <si>
    <t>BENCHMARKS, DELIVERABLES, OR TASKS ACHIEVED DURING EXPENDITURE PERIOD OF THIS PAYMENT REQUEST</t>
  </si>
  <si>
    <t xml:space="preserve">This Form must be submitted with each Payment Request to certify Benchmarks, Deliverables, or Tasks completed (in whole or part) during the expenditure period. See example of how to complete form below.**  Completed deliverables (detailed description of work performed and dates completed, copies of work product, etc.) should be attached to this form and labeled (i.e. "Attachment 1"). </t>
  </si>
  <si>
    <t>to</t>
  </si>
  <si>
    <t>Expenditure Dates:</t>
  </si>
  <si>
    <r>
      <t xml:space="preserve">Note:  Please Submit This Form </t>
    </r>
    <r>
      <rPr>
        <b/>
        <i/>
        <sz val="11"/>
        <rFont val="Arial"/>
        <family val="2"/>
      </rPr>
      <t>and</t>
    </r>
    <r>
      <rPr>
        <b/>
        <sz val="11"/>
        <rFont val="Arial"/>
        <family val="2"/>
      </rPr>
      <t xml:space="preserve"> your Payment Tracking Sheet with Each Payment Request</t>
    </r>
  </si>
  <si>
    <t>CERTIFICATION FORM FOR PLANNING GRANT DELIVERABLES</t>
  </si>
  <si>
    <t>INVOICE</t>
  </si>
  <si>
    <t>Street Address</t>
  </si>
  <si>
    <t>Submit invoice and supporting documentation to:</t>
  </si>
  <si>
    <t>California Department of Forestry &amp; Fire Protection (CAL FIRE)</t>
  </si>
  <si>
    <t>INVOICE #:</t>
  </si>
  <si>
    <t>Urban and Community Forestry Program</t>
  </si>
  <si>
    <t>8GXXXXXX</t>
  </si>
  <si>
    <t>Grant Period:</t>
  </si>
  <si>
    <t>Invoice Period:</t>
  </si>
  <si>
    <t>Payment Type:</t>
  </si>
  <si>
    <t>BUDGET ITEM</t>
  </si>
  <si>
    <t>BUDGETED AMOUNT</t>
  </si>
  <si>
    <t>CURRENT COST</t>
  </si>
  <si>
    <t>EXPENDED TO DATE</t>
  </si>
  <si>
    <t>CURRENT MATCH</t>
  </si>
  <si>
    <t>Salaries and Wages</t>
  </si>
  <si>
    <t>Employee Benefits</t>
  </si>
  <si>
    <t>Contractual</t>
  </si>
  <si>
    <t>Travel</t>
  </si>
  <si>
    <t>Supplies</t>
  </si>
  <si>
    <t>Equipment</t>
  </si>
  <si>
    <t>Other</t>
  </si>
  <si>
    <t>Less Outstanding Advance</t>
  </si>
  <si>
    <t>Less Program Income</t>
  </si>
  <si>
    <t>CURRENT DUE</t>
  </si>
  <si>
    <t>CERTIFICATION:</t>
  </si>
  <si>
    <t>Printed Name</t>
  </si>
  <si>
    <t>Title</t>
  </si>
  <si>
    <t>CAL FIRE USE ONLY</t>
  </si>
  <si>
    <t>Payment approval signature (Grants Management Unit)</t>
  </si>
  <si>
    <t>INVOICE SUMMARY</t>
  </si>
  <si>
    <t xml:space="preserve">Total Labor Costs
</t>
  </si>
  <si>
    <t xml:space="preserve">Benefits </t>
  </si>
  <si>
    <t>Rate</t>
  </si>
  <si>
    <t>Total   Compensation</t>
  </si>
  <si>
    <t>Total Salaries</t>
  </si>
  <si>
    <t>Benefit Rate</t>
  </si>
  <si>
    <t>Total Benefits</t>
  </si>
  <si>
    <t>Balance</t>
  </si>
  <si>
    <t>Total</t>
  </si>
  <si>
    <t>Total Expended to Date</t>
  </si>
  <si>
    <t>CURRENT DATE:</t>
  </si>
  <si>
    <t>CAL FIRE Grant Share</t>
  </si>
  <si>
    <t xml:space="preserve">SALARIES AND WAGES </t>
  </si>
  <si>
    <t>Salary Rate</t>
  </si>
  <si>
    <t>Indirect Cost</t>
  </si>
  <si>
    <t>Invoice 1</t>
  </si>
  <si>
    <t>Invoice 2</t>
  </si>
  <si>
    <t>Invoice 3</t>
  </si>
  <si>
    <t>Invoice 4</t>
  </si>
  <si>
    <t>Invoice 5</t>
  </si>
  <si>
    <t>Invoice 6</t>
  </si>
  <si>
    <t>Invoice 7</t>
  </si>
  <si>
    <t>Invoice 8</t>
  </si>
  <si>
    <t>BUDGET ITEMS</t>
  </si>
  <si>
    <t>CAL FIRE Grant Budget</t>
  </si>
  <si>
    <t>Project Total</t>
  </si>
  <si>
    <t>Match Share</t>
  </si>
  <si>
    <t>Invoice #:</t>
  </si>
  <si>
    <t>City, St  Zip</t>
  </si>
  <si>
    <t>mm/dd/yyyy</t>
  </si>
  <si>
    <t>Advance Payment</t>
  </si>
  <si>
    <t>ENY</t>
  </si>
  <si>
    <t>PO ID</t>
  </si>
  <si>
    <t>Invoice 9</t>
  </si>
  <si>
    <t>Invoice 10</t>
  </si>
  <si>
    <t>Invoice 11</t>
  </si>
  <si>
    <t>Invoice 12</t>
  </si>
  <si>
    <t>Invoice 13</t>
  </si>
  <si>
    <t>Invoice 14</t>
  </si>
  <si>
    <t>Invoice 15</t>
  </si>
  <si>
    <t>Invoice 16</t>
  </si>
  <si>
    <t>Invoice 17</t>
  </si>
  <si>
    <t>Invoice 18</t>
  </si>
  <si>
    <t>Invoice 19</t>
  </si>
  <si>
    <t>Invoice 20</t>
  </si>
  <si>
    <t>Match Budget</t>
  </si>
  <si>
    <t xml:space="preserve">Balance </t>
  </si>
  <si>
    <t xml:space="preserve">SUMMARY </t>
  </si>
  <si>
    <t>% Remaining</t>
  </si>
  <si>
    <t>Job Classification</t>
  </si>
  <si>
    <t>Number of Employees</t>
  </si>
  <si>
    <t>Grantee:</t>
  </si>
  <si>
    <t>xxxxxx</t>
  </si>
  <si>
    <t>Enter project name here</t>
  </si>
  <si>
    <t>Grantee :</t>
  </si>
  <si>
    <t>Enter grantee name here</t>
  </si>
  <si>
    <t xml:space="preserve">Project Name: </t>
  </si>
  <si>
    <t>Grant #:</t>
  </si>
  <si>
    <t>For invoices &gt; 15, unhide the columns between Q and X.</t>
  </si>
  <si>
    <t>Education/Outreach</t>
  </si>
  <si>
    <t xml:space="preserve">-   </t>
  </si>
  <si>
    <t xml:space="preserve"> -   </t>
  </si>
  <si>
    <t>(Exclude Equipment)</t>
  </si>
  <si>
    <t>Check all those that apply:</t>
  </si>
  <si>
    <t>Supporting documentation attached (required for Interim &amp; Final Payment)</t>
  </si>
  <si>
    <t>Project Progress Report (Interim) or Project Completion Report (Final)</t>
  </si>
  <si>
    <t>Signature of Authorized Official</t>
  </si>
  <si>
    <t>CAL FIRE Coding:</t>
  </si>
  <si>
    <t>Ref</t>
  </si>
  <si>
    <t>Program</t>
  </si>
  <si>
    <t>Account</t>
  </si>
  <si>
    <t>Alt Account</t>
  </si>
  <si>
    <t>Rep Struc</t>
  </si>
  <si>
    <t>Svc Loc</t>
  </si>
  <si>
    <t>Fund</t>
  </si>
  <si>
    <t>Project ID</t>
  </si>
  <si>
    <t>Activity ID</t>
  </si>
  <si>
    <t xml:space="preserve">                       Final Payment</t>
  </si>
  <si>
    <t xml:space="preserve">               Interim Payment</t>
  </si>
  <si>
    <t>Payment approval signature (UCF Program Staff)</t>
  </si>
  <si>
    <t>I certify that I have the full authority to execute this payment request on behalf of the Grantee. I declare under penalty of perjury, under the laws of the State of California, that this request and accompanying documents for the above referenced grant is true and correct to the best of my knowledge, and represents actual allowable disbursements made for the work performed in accordance with the conditions of the grant.</t>
  </si>
  <si>
    <t>MDCA</t>
  </si>
  <si>
    <t>Name of assigned Urban Forester</t>
  </si>
  <si>
    <t>Email of assigned Urban Forester</t>
  </si>
  <si>
    <t>Phone of assigned Urban Forester</t>
  </si>
  <si>
    <t>GHG Benefits Calculator Tool Excel Spreadsheet</t>
  </si>
  <si>
    <t>Payment approval signature (CNR/CSR Grants Unit Staff)</t>
  </si>
  <si>
    <t>Submit invoice &amp; supporting documentation and progress report, and, if applicable, MDCA and GHG calculations to assigned CAL FIRE budget reviewer AND Regional Urban Forester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</si>
</sst>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quot;$&quot;#,##0.00_);\(&quot;$&quot;#,##0.00\)"/>
    <numFmt numFmtId="44" formatCode="_(&quot;$&quot;* #,##0.00_);_(&quot;$&quot;* \(#,##0.00\);_(&quot;$&quot;* &quot;-&quot;??_);_(@_)"/>
    <numFmt numFmtId="43" formatCode="_(* #,##0.00_);_(* \(#,##0.00\);_(* &quot;-&quot;??_);_(@_)"/>
  </numFmts>
  <fonts count="6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b/>
      <sz val="14"/>
      <name val="Arial"/>
      <family val="2"/>
    </font>
    <font>
      <b/>
      <i/>
      <sz val="12"/>
      <name val="Arial"/>
      <family val="2"/>
    </font>
    <font>
      <sz val="11"/>
      <name val="Arial"/>
      <family val="2"/>
    </font>
    <font>
      <b/>
      <sz val="11"/>
      <name val="Arial"/>
      <family val="2"/>
    </font>
    <font>
      <sz val="12"/>
      <name val="Arial"/>
      <family val="2"/>
    </font>
    <font>
      <b/>
      <sz val="10"/>
      <name val="Arial"/>
      <family val="2"/>
    </font>
    <font>
      <b/>
      <i/>
      <sz val="9"/>
      <name val="Arial"/>
      <family val="2"/>
    </font>
    <font>
      <i/>
      <sz val="11"/>
      <name val="Arial"/>
      <family val="2"/>
    </font>
    <font>
      <sz val="8"/>
      <name val="MS Sans Serif"/>
      <family val="2"/>
    </font>
    <font>
      <sz val="8"/>
      <name val="Arial"/>
      <family val="2"/>
    </font>
    <font>
      <sz val="9"/>
      <name val="MS Sans Serif"/>
      <family val="2"/>
    </font>
    <font>
      <sz val="12"/>
      <name val="Arial"/>
      <family val="2"/>
    </font>
    <font>
      <sz val="10"/>
      <name val="Arial"/>
      <family val="2"/>
    </font>
    <font>
      <b/>
      <sz val="9"/>
      <name val="Arial"/>
      <family val="2"/>
    </font>
    <font>
      <i/>
      <sz val="10"/>
      <name val="Arial"/>
      <family val="2"/>
    </font>
    <font>
      <sz val="8"/>
      <color rgb="FF000000"/>
      <name val="Tahoma"/>
      <family val="2"/>
    </font>
    <font>
      <sz val="10"/>
      <name val="Arial"/>
      <family val="2"/>
    </font>
    <font>
      <b/>
      <sz val="16"/>
      <name val="Arial"/>
      <family val="2"/>
    </font>
    <font>
      <b/>
      <sz val="18"/>
      <name val="Arial"/>
      <family val="2"/>
    </font>
    <font>
      <sz val="14"/>
      <name val="Arial"/>
      <family val="2"/>
    </font>
    <font>
      <b/>
      <sz val="11"/>
      <color theme="1"/>
      <name val="Calibri"/>
      <family val="2"/>
      <scheme val="minor"/>
    </font>
    <font>
      <sz val="10"/>
      <name val="Arial"/>
      <family val="2"/>
    </font>
    <font>
      <sz val="11"/>
      <color theme="1"/>
      <name val="Arial"/>
      <family val="2"/>
    </font>
    <font>
      <b/>
      <sz val="11"/>
      <color theme="1"/>
      <name val="Arial"/>
      <family val="2"/>
    </font>
    <font>
      <sz val="9"/>
      <color theme="1"/>
      <name val="Arial"/>
      <family val="2"/>
    </font>
    <font>
      <b/>
      <sz val="9"/>
      <color theme="1"/>
      <name val="Arial"/>
      <family val="2"/>
    </font>
    <font>
      <b/>
      <sz val="20"/>
      <name val="Arial"/>
      <family val="2"/>
    </font>
    <font>
      <i/>
      <sz val="12"/>
      <name val="Arial"/>
      <family val="2"/>
    </font>
    <font>
      <sz val="9"/>
      <name val="Arial"/>
      <family val="2"/>
    </font>
    <font>
      <b/>
      <i/>
      <sz val="10"/>
      <name val="Arial"/>
      <family val="2"/>
    </font>
    <font>
      <b/>
      <i/>
      <sz val="11"/>
      <name val="Arial"/>
      <family val="2"/>
    </font>
    <font>
      <sz val="28"/>
      <color theme="0" tint="-0.34998626667073579"/>
      <name val="Arial Black"/>
      <family val="2"/>
    </font>
    <font>
      <u/>
      <sz val="11"/>
      <color theme="10"/>
      <name val="Calibri"/>
      <family val="2"/>
      <scheme val="minor"/>
    </font>
    <font>
      <sz val="10"/>
      <color theme="1"/>
      <name val="Calibri"/>
      <family val="2"/>
      <scheme val="minor"/>
    </font>
    <font>
      <i/>
      <sz val="10"/>
      <color theme="1"/>
      <name val="Calibri"/>
      <family val="2"/>
      <scheme val="minor"/>
    </font>
    <font>
      <sz val="10"/>
      <name val="Arial"/>
      <family val="2"/>
    </font>
    <font>
      <b/>
      <sz val="10"/>
      <color theme="1"/>
      <name val="Calibri"/>
      <family val="2"/>
    </font>
    <font>
      <sz val="10"/>
      <name val="Calibri"/>
      <family val="2"/>
    </font>
    <font>
      <b/>
      <sz val="11"/>
      <color theme="1"/>
      <name val="Calibri"/>
      <family val="2"/>
    </font>
    <font>
      <sz val="10"/>
      <color theme="1"/>
      <name val="Calibri"/>
      <family val="2"/>
    </font>
    <font>
      <i/>
      <sz val="10"/>
      <color theme="1"/>
      <name val="Calibri"/>
      <family val="2"/>
    </font>
    <font>
      <sz val="11"/>
      <name val="Calibri"/>
      <family val="2"/>
    </font>
    <font>
      <b/>
      <sz val="10"/>
      <name val="Calibri"/>
      <family val="2"/>
    </font>
    <font>
      <b/>
      <sz val="11"/>
      <name val="Calibri"/>
      <family val="2"/>
    </font>
    <font>
      <b/>
      <sz val="16"/>
      <color theme="0"/>
      <name val="Calibri"/>
      <family val="2"/>
    </font>
    <font>
      <sz val="10"/>
      <name val="Calibri"/>
      <family val="2"/>
      <scheme val="minor"/>
    </font>
    <font>
      <b/>
      <sz val="10"/>
      <name val="Calibri"/>
      <family val="2"/>
      <scheme val="minor"/>
    </font>
    <font>
      <b/>
      <sz val="10"/>
      <color theme="1"/>
      <name val="Calibri"/>
      <family val="2"/>
      <scheme val="minor"/>
    </font>
    <font>
      <b/>
      <i/>
      <sz val="10"/>
      <color theme="1"/>
      <name val="Calibri"/>
      <family val="2"/>
    </font>
    <font>
      <i/>
      <sz val="11"/>
      <color theme="1"/>
      <name val="Calibri"/>
      <family val="2"/>
    </font>
    <font>
      <sz val="11"/>
      <color theme="1"/>
      <name val="Calibri"/>
      <family val="2"/>
    </font>
    <font>
      <b/>
      <sz val="12"/>
      <color rgb="FFC00000"/>
      <name val="Arial"/>
      <family val="2"/>
    </font>
    <font>
      <b/>
      <sz val="12"/>
      <color rgb="FFFF0000"/>
      <name val="Arial"/>
      <family val="2"/>
    </font>
    <font>
      <sz val="12"/>
      <color rgb="FFC00000"/>
      <name val="Arial"/>
      <family val="2"/>
    </font>
    <font>
      <sz val="12"/>
      <color rgb="FFFF0000"/>
      <name val="Arial"/>
      <family val="2"/>
    </font>
  </fonts>
  <fills count="17">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465926084170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lightUp">
        <fgColor theme="1" tint="0.499984740745262"/>
        <bgColor theme="0" tint="-0.249977111117893"/>
      </patternFill>
    </fill>
    <fill>
      <patternFill patternType="solid">
        <fgColor theme="3" tint="0.79998168889431442"/>
        <bgColor indexed="64"/>
      </patternFill>
    </fill>
    <fill>
      <patternFill patternType="solid">
        <fgColor theme="3" tint="-0.249977111117893"/>
        <bgColor indexed="64"/>
      </patternFill>
    </fill>
    <fill>
      <patternFill patternType="solid">
        <fgColor rgb="FFD8E4E8"/>
        <bgColor rgb="FF000000"/>
      </patternFill>
    </fill>
    <fill>
      <patternFill patternType="solid">
        <fgColor rgb="FFA6A6A6"/>
        <bgColor rgb="FF000000"/>
      </patternFill>
    </fill>
    <fill>
      <patternFill patternType="solid">
        <fgColor rgb="FFBFBFBF"/>
        <bgColor rgb="FF000000"/>
      </patternFill>
    </fill>
    <fill>
      <patternFill patternType="solid">
        <fgColor rgb="FFFFFF00"/>
        <bgColor indexed="64"/>
      </patternFill>
    </fill>
  </fills>
  <borders count="74">
    <border>
      <left/>
      <right/>
      <top/>
      <bottom/>
      <diagonal/>
    </border>
    <border>
      <left/>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hair">
        <color indexed="64"/>
      </bottom>
      <diagonal/>
    </border>
    <border>
      <left style="thin">
        <color indexed="64"/>
      </left>
      <right/>
      <top style="thin">
        <color indexed="64"/>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right/>
      <top style="thin">
        <color indexed="64"/>
      </top>
      <bottom style="hair">
        <color indexed="64"/>
      </bottom>
      <diagonal/>
    </border>
    <border>
      <left/>
      <right/>
      <top/>
      <bottom style="medium">
        <color indexed="64"/>
      </bottom>
      <diagonal/>
    </border>
    <border>
      <left/>
      <right/>
      <top style="medium">
        <color indexed="64"/>
      </top>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bottom style="thin">
        <color indexed="64"/>
      </bottom>
      <diagonal/>
    </border>
    <border>
      <left/>
      <right style="double">
        <color indexed="64"/>
      </right>
      <top/>
      <bottom style="double">
        <color indexed="64"/>
      </bottom>
      <diagonal/>
    </border>
    <border>
      <left/>
      <right/>
      <top/>
      <bottom style="double">
        <color indexed="64"/>
      </bottom>
      <diagonal/>
    </border>
    <border>
      <left style="double">
        <color indexed="64"/>
      </left>
      <right/>
      <top/>
      <bottom style="double">
        <color indexed="64"/>
      </bottom>
      <diagonal/>
    </border>
    <border>
      <left style="double">
        <color indexed="64"/>
      </left>
      <right/>
      <top/>
      <bottom style="thin">
        <color indexed="64"/>
      </bottom>
      <diagonal/>
    </border>
    <border>
      <left style="double">
        <color indexed="64"/>
      </left>
      <right/>
      <top/>
      <bottom/>
      <diagonal/>
    </border>
    <border>
      <left/>
      <right style="double">
        <color indexed="64"/>
      </right>
      <top style="double">
        <color indexed="64"/>
      </top>
      <bottom/>
      <diagonal/>
    </border>
    <border>
      <left/>
      <right/>
      <top style="double">
        <color indexed="64"/>
      </top>
      <bottom/>
      <diagonal/>
    </border>
    <border>
      <left style="double">
        <color indexed="64"/>
      </left>
      <right/>
      <top style="double">
        <color indexed="64"/>
      </top>
      <bottom/>
      <diagonal/>
    </border>
    <border>
      <left/>
      <right/>
      <top style="double">
        <color indexed="64"/>
      </top>
      <bottom style="hair">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thin">
        <color indexed="64"/>
      </left>
      <right/>
      <top style="medium">
        <color indexed="64"/>
      </top>
      <bottom style="double">
        <color indexed="64"/>
      </bottom>
      <diagonal/>
    </border>
    <border>
      <left/>
      <right style="thin">
        <color theme="0" tint="-0.499984740745262"/>
      </right>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style="thin">
        <color indexed="64"/>
      </right>
      <top style="thin">
        <color indexed="64"/>
      </top>
      <bottom style="double">
        <color indexed="64"/>
      </bottom>
      <diagonal/>
    </border>
    <border>
      <left style="thin">
        <color theme="1"/>
      </left>
      <right style="thin">
        <color indexed="64"/>
      </right>
      <top style="thin">
        <color indexed="64"/>
      </top>
      <bottom style="thin">
        <color indexed="64"/>
      </bottom>
      <diagonal/>
    </border>
    <border>
      <left style="thin">
        <color theme="1"/>
      </left>
      <right style="thin">
        <color indexed="64"/>
      </right>
      <top style="thin">
        <color indexed="64"/>
      </top>
      <bottom style="medium">
        <color indexed="64"/>
      </bottom>
      <diagonal/>
    </border>
    <border>
      <left style="thin">
        <color theme="1"/>
      </left>
      <right style="thin">
        <color indexed="64"/>
      </right>
      <top style="medium">
        <color indexed="64"/>
      </top>
      <bottom style="double">
        <color indexed="64"/>
      </bottom>
      <diagonal/>
    </border>
    <border>
      <left style="thin">
        <color theme="1"/>
      </left>
      <right style="thin">
        <color indexed="64"/>
      </right>
      <top/>
      <bottom style="thin">
        <color indexed="64"/>
      </bottom>
      <diagonal/>
    </border>
    <border>
      <left style="thin">
        <color indexed="64"/>
      </left>
      <right style="thin">
        <color indexed="64"/>
      </right>
      <top/>
      <bottom/>
      <diagonal/>
    </border>
  </borders>
  <cellStyleXfs count="21">
    <xf numFmtId="0" fontId="0" fillId="0" borderId="0"/>
    <xf numFmtId="44" fontId="23" fillId="0" borderId="0" applyFont="0" applyFill="0" applyBorder="0" applyAlignment="0" applyProtection="0"/>
    <xf numFmtId="0" fontId="19" fillId="0" borderId="0"/>
    <xf numFmtId="44" fontId="19" fillId="0" borderId="0" applyFont="0" applyFill="0" applyBorder="0" applyAlignment="0" applyProtection="0"/>
    <xf numFmtId="0" fontId="5" fillId="0" borderId="0"/>
    <xf numFmtId="0" fontId="4" fillId="0" borderId="0"/>
    <xf numFmtId="44" fontId="4" fillId="0" borderId="0" applyFont="0" applyFill="0" applyBorder="0" applyAlignment="0" applyProtection="0"/>
    <xf numFmtId="44" fontId="28" fillId="0" borderId="0" applyFont="0" applyFill="0" applyBorder="0" applyAlignment="0" applyProtection="0"/>
    <xf numFmtId="43" fontId="19"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19" fillId="8" borderId="24">
      <alignment horizontal="left" vertical="top" wrapText="1"/>
    </xf>
    <xf numFmtId="0" fontId="2" fillId="0" borderId="0"/>
    <xf numFmtId="43" fontId="2" fillId="0" borderId="0" applyFont="0" applyFill="0" applyBorder="0" applyAlignment="0" applyProtection="0"/>
    <xf numFmtId="44" fontId="2" fillId="0" borderId="0" applyFont="0" applyFill="0" applyBorder="0" applyAlignment="0" applyProtection="0"/>
    <xf numFmtId="0" fontId="1" fillId="0" borderId="0"/>
    <xf numFmtId="43" fontId="1" fillId="0" borderId="0" applyFont="0" applyFill="0" applyBorder="0" applyAlignment="0" applyProtection="0"/>
    <xf numFmtId="0" fontId="39" fillId="0" borderId="0" applyNumberFormat="0" applyFill="0" applyBorder="0" applyAlignment="0" applyProtection="0"/>
    <xf numFmtId="9" fontId="1" fillId="0" borderId="0" applyFont="0" applyFill="0" applyBorder="0" applyAlignment="0" applyProtection="0"/>
    <xf numFmtId="9" fontId="42" fillId="0" borderId="0" applyFont="0" applyFill="0" applyBorder="0" applyAlignment="0" applyProtection="0"/>
  </cellStyleXfs>
  <cellXfs count="570">
    <xf numFmtId="0" fontId="0" fillId="0" borderId="0" xfId="0"/>
    <xf numFmtId="0" fontId="0" fillId="0" borderId="1" xfId="0" applyBorder="1" applyAlignment="1">
      <alignment wrapText="1"/>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10" xfId="0" applyBorder="1"/>
    <xf numFmtId="0" fontId="10" fillId="0" borderId="0" xfId="0" applyFont="1"/>
    <xf numFmtId="49" fontId="9" fillId="0" borderId="13" xfId="0" applyNumberFormat="1" applyFont="1" applyBorder="1"/>
    <xf numFmtId="49" fontId="9" fillId="0" borderId="14" xfId="0" applyNumberFormat="1" applyFont="1" applyBorder="1"/>
    <xf numFmtId="0" fontId="0" fillId="0" borderId="15" xfId="0" applyBorder="1"/>
    <xf numFmtId="49" fontId="9" fillId="0" borderId="15" xfId="0" applyNumberFormat="1" applyFont="1" applyBorder="1"/>
    <xf numFmtId="49" fontId="0" fillId="0" borderId="0" xfId="0" applyNumberFormat="1"/>
    <xf numFmtId="0" fontId="9" fillId="0" borderId="17" xfId="0" applyFont="1" applyBorder="1" applyAlignment="1">
      <alignment horizontal="right"/>
    </xf>
    <xf numFmtId="0" fontId="9" fillId="0" borderId="0" xfId="0" applyFont="1"/>
    <xf numFmtId="49" fontId="9" fillId="0" borderId="18" xfId="0" applyNumberFormat="1" applyFont="1" applyBorder="1" applyProtection="1">
      <protection locked="0"/>
    </xf>
    <xf numFmtId="0" fontId="0" fillId="2" borderId="6" xfId="0" applyFill="1" applyBorder="1"/>
    <xf numFmtId="0" fontId="0" fillId="2" borderId="1" xfId="0" applyFill="1" applyBorder="1"/>
    <xf numFmtId="0" fontId="0" fillId="2" borderId="7" xfId="0" applyFill="1" applyBorder="1"/>
    <xf numFmtId="0" fontId="8" fillId="0" borderId="3" xfId="0" applyFont="1" applyBorder="1"/>
    <xf numFmtId="0" fontId="0" fillId="2" borderId="18" xfId="0" applyFill="1" applyBorder="1" applyAlignment="1">
      <alignment horizontal="centerContinuous"/>
    </xf>
    <xf numFmtId="0" fontId="0" fillId="2" borderId="19" xfId="0" applyFill="1" applyBorder="1" applyAlignment="1">
      <alignment horizontal="centerContinuous"/>
    </xf>
    <xf numFmtId="0" fontId="6" fillId="2" borderId="13" xfId="0" applyFont="1" applyFill="1" applyBorder="1" applyAlignment="1">
      <alignment horizontal="centerContinuous" vertical="center"/>
    </xf>
    <xf numFmtId="49" fontId="11" fillId="0" borderId="0" xfId="0" applyNumberFormat="1" applyFont="1"/>
    <xf numFmtId="49" fontId="18" fillId="0" borderId="0" xfId="0" applyNumberFormat="1" applyFont="1" applyAlignment="1">
      <alignment horizontal="left"/>
    </xf>
    <xf numFmtId="49" fontId="0" fillId="0" borderId="0" xfId="0" applyNumberFormat="1" applyAlignment="1">
      <alignment horizontal="left"/>
    </xf>
    <xf numFmtId="49" fontId="19" fillId="0" borderId="0" xfId="0" applyNumberFormat="1" applyFont="1"/>
    <xf numFmtId="0" fontId="19" fillId="0" borderId="0" xfId="0" applyFont="1"/>
    <xf numFmtId="0" fontId="19" fillId="3" borderId="0" xfId="0" applyFont="1" applyFill="1" applyAlignment="1">
      <alignment horizontal="left"/>
    </xf>
    <xf numFmtId="0" fontId="0" fillId="3" borderId="0" xfId="0" applyFill="1" applyAlignment="1">
      <alignment horizontal="left"/>
    </xf>
    <xf numFmtId="0" fontId="0" fillId="3" borderId="0" xfId="0" applyFill="1"/>
    <xf numFmtId="0" fontId="0" fillId="3" borderId="0" xfId="0" applyFill="1" applyAlignment="1">
      <alignment horizontal="centerContinuous"/>
    </xf>
    <xf numFmtId="0" fontId="0" fillId="3" borderId="2" xfId="0" applyFill="1" applyBorder="1" applyAlignment="1">
      <alignment horizontal="centerContinuous"/>
    </xf>
    <xf numFmtId="0" fontId="6" fillId="3" borderId="17" xfId="0" applyFont="1" applyFill="1" applyBorder="1" applyAlignment="1">
      <alignment horizontal="centerContinuous" vertical="center"/>
    </xf>
    <xf numFmtId="0" fontId="0" fillId="3" borderId="4" xfId="0" applyFill="1" applyBorder="1" applyAlignment="1">
      <alignment horizontal="centerContinuous"/>
    </xf>
    <xf numFmtId="0" fontId="0" fillId="3" borderId="6" xfId="0" applyFill="1" applyBorder="1"/>
    <xf numFmtId="0" fontId="0" fillId="3" borderId="1" xfId="0" applyFill="1" applyBorder="1"/>
    <xf numFmtId="0" fontId="0" fillId="3" borderId="4" xfId="0" applyFill="1" applyBorder="1"/>
    <xf numFmtId="0" fontId="0" fillId="3" borderId="3" xfId="0" applyFill="1" applyBorder="1"/>
    <xf numFmtId="0" fontId="12" fillId="3" borderId="4" xfId="0" applyFont="1" applyFill="1" applyBorder="1"/>
    <xf numFmtId="0" fontId="0" fillId="3" borderId="5" xfId="0" applyFill="1" applyBorder="1" applyAlignment="1">
      <alignment horizontal="centerContinuous"/>
    </xf>
    <xf numFmtId="0" fontId="12" fillId="3" borderId="4" xfId="0" applyFont="1" applyFill="1" applyBorder="1" applyAlignment="1">
      <alignment horizontal="left"/>
    </xf>
    <xf numFmtId="0" fontId="12" fillId="3" borderId="1" xfId="0" applyFont="1" applyFill="1" applyBorder="1" applyAlignment="1">
      <alignment horizontal="left"/>
    </xf>
    <xf numFmtId="0" fontId="19" fillId="3" borderId="0" xfId="0" applyFont="1" applyFill="1"/>
    <xf numFmtId="0" fontId="19" fillId="3" borderId="0" xfId="0" applyFont="1" applyFill="1" applyAlignment="1">
      <alignment horizontal="right"/>
    </xf>
    <xf numFmtId="0" fontId="0" fillId="3" borderId="0" xfId="0" applyFill="1" applyAlignment="1">
      <alignment horizontal="right"/>
    </xf>
    <xf numFmtId="0" fontId="19" fillId="3" borderId="4" xfId="0" applyFont="1" applyFill="1" applyBorder="1"/>
    <xf numFmtId="0" fontId="12" fillId="3" borderId="0" xfId="0" applyFont="1" applyFill="1" applyAlignment="1">
      <alignment horizontal="right"/>
    </xf>
    <xf numFmtId="49" fontId="11" fillId="0" borderId="0" xfId="0" applyNumberFormat="1" applyFont="1" applyAlignment="1">
      <alignment horizontal="left"/>
    </xf>
    <xf numFmtId="0" fontId="19" fillId="3" borderId="4" xfId="0" applyFont="1" applyFill="1" applyBorder="1" applyAlignment="1">
      <alignment horizontal="centerContinuous"/>
    </xf>
    <xf numFmtId="0" fontId="16" fillId="3" borderId="1" xfId="0" applyFont="1" applyFill="1" applyBorder="1" applyAlignment="1">
      <alignment vertical="top"/>
    </xf>
    <xf numFmtId="0" fontId="0" fillId="0" borderId="19" xfId="0" applyBorder="1"/>
    <xf numFmtId="0" fontId="0" fillId="0" borderId="4" xfId="0" applyBorder="1" applyAlignment="1">
      <alignment wrapText="1"/>
    </xf>
    <xf numFmtId="49" fontId="7" fillId="0" borderId="18" xfId="0" applyNumberFormat="1" applyFont="1" applyBorder="1" applyProtection="1">
      <protection locked="0"/>
    </xf>
    <xf numFmtId="49" fontId="9" fillId="0" borderId="19" xfId="0" applyNumberFormat="1" applyFont="1" applyBorder="1" applyProtection="1">
      <protection locked="0"/>
    </xf>
    <xf numFmtId="49" fontId="7" fillId="0" borderId="12" xfId="0" applyNumberFormat="1" applyFont="1" applyBorder="1" applyProtection="1">
      <protection locked="0"/>
    </xf>
    <xf numFmtId="49" fontId="7" fillId="0" borderId="10" xfId="0" applyNumberFormat="1" applyFont="1" applyBorder="1" applyProtection="1">
      <protection locked="0"/>
    </xf>
    <xf numFmtId="0" fontId="0" fillId="2" borderId="13" xfId="0" applyFill="1" applyBorder="1"/>
    <xf numFmtId="0" fontId="7" fillId="2" borderId="18" xfId="0" applyFont="1" applyFill="1" applyBorder="1" applyAlignment="1">
      <alignment vertical="center"/>
    </xf>
    <xf numFmtId="0" fontId="0" fillId="2" borderId="18" xfId="0" applyFill="1" applyBorder="1"/>
    <xf numFmtId="0" fontId="0" fillId="2" borderId="19" xfId="0" applyFill="1" applyBorder="1"/>
    <xf numFmtId="0" fontId="26" fillId="0" borderId="6" xfId="0" applyFont="1" applyBorder="1"/>
    <xf numFmtId="0" fontId="7" fillId="0" borderId="1" xfId="0" applyFont="1" applyBorder="1" applyAlignment="1">
      <alignment horizontal="center" wrapText="1"/>
    </xf>
    <xf numFmtId="0" fontId="7" fillId="0" borderId="1" xfId="0" applyFont="1" applyBorder="1"/>
    <xf numFmtId="0" fontId="7" fillId="0" borderId="1" xfId="0" applyFont="1" applyBorder="1" applyAlignment="1">
      <alignment horizontal="center"/>
    </xf>
    <xf numFmtId="0" fontId="26" fillId="0" borderId="7" xfId="0" applyFont="1" applyBorder="1"/>
    <xf numFmtId="0" fontId="11" fillId="0" borderId="0" xfId="0" applyFont="1"/>
    <xf numFmtId="0" fontId="0" fillId="0" borderId="17" xfId="0" applyBorder="1"/>
    <xf numFmtId="0" fontId="6" fillId="0" borderId="4" xfId="0" applyFont="1" applyBorder="1"/>
    <xf numFmtId="0" fontId="6" fillId="0" borderId="1" xfId="0" applyFont="1" applyBorder="1"/>
    <xf numFmtId="0" fontId="0" fillId="0" borderId="0" xfId="0" applyAlignment="1">
      <alignment wrapText="1"/>
    </xf>
    <xf numFmtId="0" fontId="0" fillId="0" borderId="17" xfId="0" applyBorder="1" applyAlignment="1" applyProtection="1">
      <alignment horizontal="center"/>
      <protection locked="0"/>
    </xf>
    <xf numFmtId="0" fontId="6" fillId="0" borderId="0" xfId="0" applyFont="1"/>
    <xf numFmtId="0" fontId="7" fillId="0" borderId="0" xfId="0" applyFont="1" applyAlignment="1">
      <alignment horizontal="right"/>
    </xf>
    <xf numFmtId="0" fontId="0" fillId="0" borderId="3" xfId="0" applyBorder="1" applyProtection="1">
      <protection locked="0"/>
    </xf>
    <xf numFmtId="0" fontId="24" fillId="0" borderId="0" xfId="0" applyFont="1" applyAlignment="1">
      <alignment horizontal="right"/>
    </xf>
    <xf numFmtId="44" fontId="24" fillId="0" borderId="21" xfId="0" applyNumberFormat="1" applyFont="1" applyBorder="1"/>
    <xf numFmtId="0" fontId="19" fillId="0" borderId="0" xfId="2"/>
    <xf numFmtId="0" fontId="9" fillId="0" borderId="0" xfId="2" applyFont="1"/>
    <xf numFmtId="0" fontId="29" fillId="0" borderId="0" xfId="5" applyFont="1"/>
    <xf numFmtId="0" fontId="4" fillId="0" borderId="0" xfId="5"/>
    <xf numFmtId="0" fontId="30" fillId="0" borderId="0" xfId="5" applyFont="1"/>
    <xf numFmtId="0" fontId="27" fillId="0" borderId="0" xfId="5" applyFont="1"/>
    <xf numFmtId="0" fontId="7" fillId="0" borderId="0" xfId="0" applyFont="1" applyAlignment="1" applyProtection="1">
      <alignment vertical="center"/>
      <protection locked="0"/>
    </xf>
    <xf numFmtId="0" fontId="0" fillId="2" borderId="0" xfId="0" applyFill="1"/>
    <xf numFmtId="0" fontId="7" fillId="2" borderId="0" xfId="0" applyFont="1" applyFill="1" applyAlignment="1">
      <alignment vertical="center"/>
    </xf>
    <xf numFmtId="0" fontId="0" fillId="2" borderId="2" xfId="0" applyFill="1" applyBorder="1"/>
    <xf numFmtId="0" fontId="26" fillId="0" borderId="3" xfId="0" applyFont="1" applyBorder="1"/>
    <xf numFmtId="0" fontId="7" fillId="0" borderId="4" xfId="0" applyFont="1" applyBorder="1" applyAlignment="1">
      <alignment horizontal="center" wrapText="1"/>
    </xf>
    <xf numFmtId="0" fontId="7" fillId="0" borderId="4" xfId="0" applyFont="1" applyBorder="1"/>
    <xf numFmtId="0" fontId="7" fillId="0" borderId="4" xfId="0" applyFont="1" applyBorder="1" applyAlignment="1">
      <alignment horizontal="center"/>
    </xf>
    <xf numFmtId="0" fontId="26" fillId="0" borderId="5" xfId="0" applyFont="1" applyBorder="1"/>
    <xf numFmtId="44" fontId="0" fillId="0" borderId="1" xfId="7" applyFont="1" applyFill="1" applyBorder="1"/>
    <xf numFmtId="44" fontId="0" fillId="0" borderId="4" xfId="7" applyFont="1" applyFill="1" applyBorder="1"/>
    <xf numFmtId="44" fontId="7" fillId="0" borderId="21" xfId="7" applyFont="1" applyFill="1" applyBorder="1" applyAlignment="1">
      <alignment horizontal="left"/>
    </xf>
    <xf numFmtId="0" fontId="0" fillId="2" borderId="17" xfId="0" applyFill="1" applyBorder="1"/>
    <xf numFmtId="0" fontId="7" fillId="2" borderId="0" xfId="0" applyFont="1" applyFill="1"/>
    <xf numFmtId="0" fontId="24" fillId="0" borderId="4" xfId="0" applyFont="1" applyBorder="1"/>
    <xf numFmtId="49" fontId="6" fillId="0" borderId="18" xfId="0" applyNumberFormat="1" applyFont="1" applyBorder="1" applyProtection="1">
      <protection locked="0"/>
    </xf>
    <xf numFmtId="49" fontId="9" fillId="0" borderId="0" xfId="0" applyNumberFormat="1" applyFont="1" applyProtection="1">
      <protection locked="0"/>
    </xf>
    <xf numFmtId="49" fontId="7" fillId="0" borderId="9" xfId="0" applyNumberFormat="1" applyFont="1" applyBorder="1" applyProtection="1">
      <protection locked="0"/>
    </xf>
    <xf numFmtId="49" fontId="7" fillId="0" borderId="0" xfId="0" applyNumberFormat="1" applyFont="1" applyProtection="1">
      <protection locked="0"/>
    </xf>
    <xf numFmtId="49" fontId="7" fillId="0" borderId="11" xfId="0" applyNumberFormat="1" applyFont="1" applyBorder="1" applyProtection="1">
      <protection locked="0"/>
    </xf>
    <xf numFmtId="0" fontId="7" fillId="2" borderId="1" xfId="0" applyFont="1" applyFill="1" applyBorder="1" applyAlignment="1">
      <alignment vertical="center"/>
    </xf>
    <xf numFmtId="0" fontId="26" fillId="0" borderId="13" xfId="0" applyFont="1" applyBorder="1"/>
    <xf numFmtId="0" fontId="7" fillId="0" borderId="18" xfId="0" applyFont="1" applyBorder="1" applyProtection="1">
      <protection locked="0"/>
    </xf>
    <xf numFmtId="0" fontId="7" fillId="0" borderId="1" xfId="0" applyFont="1" applyBorder="1" applyAlignment="1" applyProtection="1">
      <alignment horizontal="center" wrapText="1"/>
      <protection locked="0"/>
    </xf>
    <xf numFmtId="0" fontId="7" fillId="0" borderId="1" xfId="0" applyFont="1" applyBorder="1" applyAlignment="1" applyProtection="1">
      <alignment horizontal="center"/>
      <protection locked="0"/>
    </xf>
    <xf numFmtId="0" fontId="7" fillId="0" borderId="0" xfId="0" applyFont="1" applyProtection="1">
      <protection locked="0"/>
    </xf>
    <xf numFmtId="0" fontId="7" fillId="0" borderId="1" xfId="0" applyFont="1" applyBorder="1" applyProtection="1">
      <protection locked="0"/>
    </xf>
    <xf numFmtId="0" fontId="7" fillId="0" borderId="18" xfId="0" applyFont="1" applyBorder="1"/>
    <xf numFmtId="0" fontId="6" fillId="0" borderId="0" xfId="0" applyFont="1" applyProtection="1">
      <protection locked="0"/>
    </xf>
    <xf numFmtId="0" fontId="0" fillId="0" borderId="0" xfId="0" applyProtection="1">
      <protection locked="0"/>
    </xf>
    <xf numFmtId="0" fontId="19" fillId="0" borderId="4" xfId="0" applyFont="1" applyBorder="1" applyProtection="1">
      <protection locked="0"/>
    </xf>
    <xf numFmtId="0" fontId="0" fillId="0" borderId="1" xfId="0" applyBorder="1" applyProtection="1">
      <protection locked="0"/>
    </xf>
    <xf numFmtId="44" fontId="0" fillId="0" borderId="1" xfId="3" applyFont="1" applyFill="1" applyBorder="1" applyProtection="1">
      <protection locked="0"/>
    </xf>
    <xf numFmtId="44" fontId="0" fillId="0" borderId="4" xfId="3" applyFont="1" applyFill="1" applyBorder="1"/>
    <xf numFmtId="0" fontId="0" fillId="0" borderId="0" xfId="0" applyAlignment="1" applyProtection="1">
      <alignment wrapText="1"/>
      <protection locked="0"/>
    </xf>
    <xf numFmtId="0" fontId="0" fillId="0" borderId="4" xfId="0" applyBorder="1" applyProtection="1">
      <protection locked="0"/>
    </xf>
    <xf numFmtId="0" fontId="0" fillId="0" borderId="18" xfId="0" applyBorder="1" applyProtection="1">
      <protection locked="0"/>
    </xf>
    <xf numFmtId="44" fontId="7" fillId="0" borderId="21" xfId="3" applyFont="1" applyFill="1" applyBorder="1" applyAlignment="1" applyProtection="1">
      <alignment horizontal="left"/>
      <protection locked="0"/>
    </xf>
    <xf numFmtId="49" fontId="7" fillId="0" borderId="10" xfId="0" applyNumberFormat="1" applyFont="1" applyBorder="1" applyAlignment="1" applyProtection="1">
      <alignment horizontal="right"/>
      <protection locked="0"/>
    </xf>
    <xf numFmtId="49" fontId="7" fillId="0" borderId="10" xfId="0" applyNumberFormat="1" applyFont="1" applyBorder="1" applyAlignment="1" applyProtection="1">
      <alignment horizontal="left"/>
      <protection locked="0"/>
    </xf>
    <xf numFmtId="44" fontId="0" fillId="0" borderId="1" xfId="3" applyFont="1" applyFill="1" applyBorder="1"/>
    <xf numFmtId="44" fontId="7" fillId="0" borderId="21" xfId="3" applyFont="1" applyFill="1" applyBorder="1" applyAlignment="1">
      <alignment horizontal="left"/>
    </xf>
    <xf numFmtId="44" fontId="7" fillId="0" borderId="21" xfId="3" applyFont="1" applyBorder="1"/>
    <xf numFmtId="49" fontId="7" fillId="0" borderId="12" xfId="0" applyNumberFormat="1" applyFont="1" applyBorder="1" applyAlignment="1" applyProtection="1">
      <alignment horizontal="right"/>
      <protection locked="0"/>
    </xf>
    <xf numFmtId="44" fontId="0" fillId="0" borderId="0" xfId="1" applyFont="1" applyBorder="1" applyAlignment="1" applyProtection="1">
      <alignment horizontal="right"/>
    </xf>
    <xf numFmtId="44" fontId="0" fillId="0" borderId="0" xfId="1" applyFont="1" applyBorder="1" applyAlignment="1">
      <alignment horizontal="right"/>
    </xf>
    <xf numFmtId="0" fontId="9" fillId="0" borderId="18" xfId="0" applyFont="1" applyBorder="1" applyProtection="1">
      <protection locked="0"/>
    </xf>
    <xf numFmtId="0" fontId="7" fillId="0" borderId="12" xfId="0" applyFont="1" applyBorder="1" applyProtection="1">
      <protection locked="0"/>
    </xf>
    <xf numFmtId="0" fontId="7" fillId="0" borderId="10" xfId="0" applyFont="1" applyBorder="1" applyProtection="1">
      <protection locked="0"/>
    </xf>
    <xf numFmtId="49" fontId="7" fillId="0" borderId="18" xfId="0" applyNumberFormat="1" applyFont="1" applyBorder="1" applyAlignment="1" applyProtection="1">
      <alignment horizontal="right"/>
      <protection locked="0"/>
    </xf>
    <xf numFmtId="0" fontId="6" fillId="0" borderId="0" xfId="0" applyFont="1" applyAlignment="1" applyProtection="1">
      <alignment wrapText="1"/>
      <protection locked="0"/>
    </xf>
    <xf numFmtId="0" fontId="10" fillId="0" borderId="0" xfId="0" applyFont="1" applyAlignment="1" applyProtection="1">
      <alignment horizontal="right" wrapText="1"/>
      <protection locked="0"/>
    </xf>
    <xf numFmtId="0" fontId="20" fillId="0" borderId="0" xfId="0" applyFont="1" applyAlignment="1" applyProtection="1">
      <alignment horizontal="right"/>
      <protection locked="0"/>
    </xf>
    <xf numFmtId="0" fontId="31" fillId="0" borderId="0" xfId="5" applyFont="1" applyAlignment="1">
      <alignment wrapText="1"/>
    </xf>
    <xf numFmtId="0" fontId="11" fillId="0" borderId="0" xfId="2" applyFont="1"/>
    <xf numFmtId="0" fontId="26" fillId="4" borderId="2" xfId="2" applyFont="1" applyFill="1" applyBorder="1"/>
    <xf numFmtId="0" fontId="35" fillId="4" borderId="0" xfId="2" applyFont="1" applyFill="1"/>
    <xf numFmtId="7" fontId="35" fillId="4" borderId="1" xfId="2" applyNumberFormat="1" applyFont="1" applyFill="1" applyBorder="1" applyAlignment="1">
      <alignment horizontal="center" wrapText="1"/>
    </xf>
    <xf numFmtId="9" fontId="35" fillId="4" borderId="1" xfId="2" applyNumberFormat="1" applyFont="1" applyFill="1" applyBorder="1" applyAlignment="1">
      <alignment horizontal="center" wrapText="1"/>
    </xf>
    <xf numFmtId="0" fontId="35" fillId="4" borderId="0" xfId="2" applyFont="1" applyFill="1" applyAlignment="1">
      <alignment wrapText="1"/>
    </xf>
    <xf numFmtId="0" fontId="35" fillId="4" borderId="1" xfId="2" applyFont="1" applyFill="1" applyBorder="1" applyAlignment="1">
      <alignment horizontal="left" wrapText="1"/>
    </xf>
    <xf numFmtId="0" fontId="35" fillId="4" borderId="4" xfId="2" applyFont="1" applyFill="1" applyBorder="1" applyAlignment="1">
      <alignment horizontal="center"/>
    </xf>
    <xf numFmtId="0" fontId="34" fillId="4" borderId="17" xfId="2" applyFont="1" applyFill="1" applyBorder="1"/>
    <xf numFmtId="0" fontId="20" fillId="4" borderId="0" xfId="2" applyFont="1" applyFill="1"/>
    <xf numFmtId="0" fontId="20" fillId="4" borderId="4" xfId="2" applyFont="1" applyFill="1" applyBorder="1" applyAlignment="1">
      <alignment horizontal="center" wrapText="1"/>
    </xf>
    <xf numFmtId="0" fontId="20" fillId="4" borderId="0" xfId="2" applyFont="1" applyFill="1" applyAlignment="1">
      <alignment horizontal="center"/>
    </xf>
    <xf numFmtId="0" fontId="20" fillId="4" borderId="4" xfId="2" applyFont="1" applyFill="1" applyBorder="1" applyAlignment="1">
      <alignment horizontal="left" wrapText="1"/>
    </xf>
    <xf numFmtId="0" fontId="26" fillId="4" borderId="17" xfId="2" applyFont="1" applyFill="1" applyBorder="1"/>
    <xf numFmtId="0" fontId="19" fillId="0" borderId="0" xfId="2" applyAlignment="1">
      <alignment vertical="top"/>
    </xf>
    <xf numFmtId="0" fontId="19" fillId="0" borderId="2" xfId="2" applyBorder="1" applyAlignment="1">
      <alignment wrapText="1"/>
    </xf>
    <xf numFmtId="0" fontId="11" fillId="0" borderId="17" xfId="2" applyFont="1" applyBorder="1" applyAlignment="1">
      <alignment horizontal="left" vertical="top" wrapText="1"/>
    </xf>
    <xf numFmtId="0" fontId="19" fillId="0" borderId="2" xfId="2" applyBorder="1" applyAlignment="1">
      <alignment horizontal="justify" vertical="top" wrapText="1"/>
    </xf>
    <xf numFmtId="0" fontId="11" fillId="0" borderId="17" xfId="2" applyFont="1" applyBorder="1" applyAlignment="1">
      <alignment horizontal="justify" vertical="top" wrapText="1"/>
    </xf>
    <xf numFmtId="0" fontId="19" fillId="0" borderId="2" xfId="2" applyBorder="1"/>
    <xf numFmtId="0" fontId="19" fillId="0" borderId="17" xfId="2" applyBorder="1" applyProtection="1">
      <protection locked="0"/>
    </xf>
    <xf numFmtId="0" fontId="19" fillId="0" borderId="5" xfId="2" applyBorder="1"/>
    <xf numFmtId="0" fontId="19" fillId="0" borderId="4" xfId="2" applyBorder="1"/>
    <xf numFmtId="0" fontId="11" fillId="0" borderId="4" xfId="2" applyFont="1" applyBorder="1"/>
    <xf numFmtId="0" fontId="19" fillId="0" borderId="3" xfId="2" applyBorder="1" applyProtection="1">
      <protection locked="0"/>
    </xf>
    <xf numFmtId="7" fontId="9" fillId="0" borderId="1" xfId="2" applyNumberFormat="1" applyFont="1" applyBorder="1" applyAlignment="1">
      <alignment horizontal="center" wrapText="1"/>
    </xf>
    <xf numFmtId="9" fontId="9" fillId="0" borderId="4" xfId="2" applyNumberFormat="1" applyFont="1" applyBorder="1" applyAlignment="1">
      <alignment horizontal="center" wrapText="1"/>
    </xf>
    <xf numFmtId="0" fontId="9" fillId="0" borderId="0" xfId="2" applyFont="1" applyAlignment="1">
      <alignment wrapText="1"/>
    </xf>
    <xf numFmtId="0" fontId="9" fillId="0" borderId="1" xfId="2" applyFont="1" applyBorder="1" applyAlignment="1">
      <alignment horizontal="left" wrapText="1"/>
    </xf>
    <xf numFmtId="0" fontId="9" fillId="0" borderId="4" xfId="2" applyFont="1" applyBorder="1" applyAlignment="1">
      <alignment horizontal="center"/>
    </xf>
    <xf numFmtId="49" fontId="6" fillId="0" borderId="17" xfId="2" applyNumberFormat="1" applyFont="1" applyBorder="1"/>
    <xf numFmtId="0" fontId="26" fillId="0" borderId="2" xfId="2" applyFont="1" applyBorder="1"/>
    <xf numFmtId="0" fontId="10" fillId="0" borderId="0" xfId="2" applyFont="1"/>
    <xf numFmtId="0" fontId="10" fillId="0" borderId="4" xfId="2" applyFont="1" applyBorder="1" applyAlignment="1">
      <alignment horizontal="center" wrapText="1"/>
    </xf>
    <xf numFmtId="0" fontId="10" fillId="0" borderId="1" xfId="2" applyFont="1" applyBorder="1" applyAlignment="1">
      <alignment horizontal="center" wrapText="1"/>
    </xf>
    <xf numFmtId="0" fontId="10" fillId="0" borderId="0" xfId="2" applyFont="1" applyAlignment="1">
      <alignment horizontal="center"/>
    </xf>
    <xf numFmtId="0" fontId="10" fillId="0" borderId="4" xfId="2" applyFont="1" applyBorder="1" applyAlignment="1">
      <alignment horizontal="left" wrapText="1"/>
    </xf>
    <xf numFmtId="0" fontId="26" fillId="0" borderId="13" xfId="2" applyFont="1" applyBorder="1"/>
    <xf numFmtId="0" fontId="19" fillId="0" borderId="0" xfId="2" applyAlignment="1">
      <alignment vertical="center"/>
    </xf>
    <xf numFmtId="0" fontId="7" fillId="6" borderId="7" xfId="2" applyFont="1" applyFill="1" applyBorder="1" applyAlignment="1">
      <alignment vertical="center"/>
    </xf>
    <xf numFmtId="0" fontId="7" fillId="6" borderId="6" xfId="2" applyFont="1" applyFill="1" applyBorder="1" applyAlignment="1">
      <alignment vertical="center"/>
    </xf>
    <xf numFmtId="49" fontId="9" fillId="0" borderId="2" xfId="2" applyNumberFormat="1" applyFont="1" applyBorder="1" applyProtection="1">
      <protection locked="0"/>
    </xf>
    <xf numFmtId="0" fontId="6" fillId="0" borderId="0" xfId="2" applyFont="1" applyAlignment="1">
      <alignment horizontal="left"/>
    </xf>
    <xf numFmtId="49" fontId="6" fillId="0" borderId="0" xfId="2" applyNumberFormat="1" applyFont="1" applyAlignment="1" applyProtection="1">
      <alignment horizontal="right"/>
      <protection locked="0"/>
    </xf>
    <xf numFmtId="0" fontId="7" fillId="0" borderId="0" xfId="2" applyFont="1"/>
    <xf numFmtId="49" fontId="6" fillId="0" borderId="0" xfId="2" applyNumberFormat="1" applyFont="1" applyProtection="1">
      <protection locked="0"/>
    </xf>
    <xf numFmtId="0" fontId="6" fillId="0" borderId="0" xfId="2" applyFont="1"/>
    <xf numFmtId="49" fontId="7" fillId="0" borderId="17" xfId="2" applyNumberFormat="1" applyFont="1" applyBorder="1"/>
    <xf numFmtId="0" fontId="7" fillId="0" borderId="12" xfId="2" applyFont="1" applyBorder="1"/>
    <xf numFmtId="0" fontId="6" fillId="0" borderId="12" xfId="2" applyFont="1" applyBorder="1"/>
    <xf numFmtId="14" fontId="9" fillId="0" borderId="36" xfId="2" applyNumberFormat="1" applyFont="1" applyBorder="1" applyAlignment="1">
      <alignment horizontal="center"/>
    </xf>
    <xf numFmtId="0" fontId="6" fillId="0" borderId="36" xfId="2" applyFont="1" applyBorder="1"/>
    <xf numFmtId="14" fontId="9" fillId="0" borderId="36" xfId="2" quotePrefix="1" applyNumberFormat="1" applyFont="1" applyBorder="1" applyAlignment="1">
      <alignment horizontal="left"/>
    </xf>
    <xf numFmtId="0" fontId="19" fillId="0" borderId="36" xfId="2" applyBorder="1" applyAlignment="1">
      <alignment horizontal="right"/>
    </xf>
    <xf numFmtId="0" fontId="7" fillId="0" borderId="36" xfId="2" applyFont="1" applyBorder="1"/>
    <xf numFmtId="0" fontId="7" fillId="0" borderId="18" xfId="0" applyFont="1" applyBorder="1" applyAlignment="1" applyProtection="1">
      <alignment horizontal="center" wrapText="1"/>
      <protection locked="0"/>
    </xf>
    <xf numFmtId="0" fontId="29" fillId="0" borderId="0" xfId="5" applyFont="1" applyAlignment="1">
      <alignment vertical="center"/>
    </xf>
    <xf numFmtId="0" fontId="4" fillId="0" borderId="0" xfId="5" applyAlignment="1">
      <alignment vertical="center"/>
    </xf>
    <xf numFmtId="0" fontId="19" fillId="0" borderId="0" xfId="2" applyProtection="1">
      <protection hidden="1"/>
    </xf>
    <xf numFmtId="0" fontId="19" fillId="7" borderId="0" xfId="2" applyFill="1"/>
    <xf numFmtId="0" fontId="6" fillId="0" borderId="0" xfId="2" applyFont="1" applyProtection="1">
      <protection locked="0"/>
    </xf>
    <xf numFmtId="0" fontId="25" fillId="0" borderId="0" xfId="2" applyFont="1" applyProtection="1">
      <protection locked="0"/>
    </xf>
    <xf numFmtId="0" fontId="19" fillId="0" borderId="0" xfId="2" applyProtection="1">
      <protection locked="0"/>
    </xf>
    <xf numFmtId="0" fontId="19" fillId="0" borderId="0" xfId="2" applyAlignment="1" applyProtection="1">
      <alignment horizontal="left"/>
      <protection locked="0"/>
    </xf>
    <xf numFmtId="0" fontId="12" fillId="0" borderId="0" xfId="2" applyFont="1" applyProtection="1">
      <protection locked="0"/>
    </xf>
    <xf numFmtId="0" fontId="19" fillId="0" borderId="0" xfId="2" applyAlignment="1" applyProtection="1">
      <alignment vertical="top"/>
      <protection locked="0"/>
    </xf>
    <xf numFmtId="0" fontId="12" fillId="0" borderId="0" xfId="2" applyFont="1" applyAlignment="1" applyProtection="1">
      <alignment horizontal="right"/>
      <protection locked="0"/>
    </xf>
    <xf numFmtId="0" fontId="19" fillId="0" borderId="0" xfId="2" applyAlignment="1" applyProtection="1">
      <alignment horizontal="right"/>
      <protection locked="0"/>
    </xf>
    <xf numFmtId="0" fontId="19" fillId="7" borderId="0" xfId="2" applyFill="1" applyAlignment="1" applyProtection="1">
      <alignment horizontal="right"/>
      <protection locked="0"/>
    </xf>
    <xf numFmtId="0" fontId="19" fillId="7" borderId="0" xfId="2" applyFill="1" applyProtection="1">
      <protection locked="0"/>
    </xf>
    <xf numFmtId="0" fontId="19" fillId="0" borderId="0" xfId="2" applyAlignment="1" applyProtection="1">
      <alignment horizontal="center"/>
      <protection locked="0"/>
    </xf>
    <xf numFmtId="0" fontId="19" fillId="0" borderId="0" xfId="0" applyFont="1" applyProtection="1">
      <protection locked="0"/>
    </xf>
    <xf numFmtId="0" fontId="44" fillId="0" borderId="0" xfId="0" applyFont="1" applyProtection="1">
      <protection locked="0"/>
    </xf>
    <xf numFmtId="0" fontId="43" fillId="0" borderId="0" xfId="13" applyFont="1" applyProtection="1">
      <protection locked="0"/>
    </xf>
    <xf numFmtId="0" fontId="46" fillId="0" borderId="0" xfId="13" applyFont="1" applyProtection="1">
      <protection locked="0"/>
    </xf>
    <xf numFmtId="0" fontId="46" fillId="0" borderId="29" xfId="13" applyFont="1" applyBorder="1" applyProtection="1">
      <protection locked="0"/>
    </xf>
    <xf numFmtId="0" fontId="43" fillId="0" borderId="7" xfId="13" applyFont="1" applyBorder="1" applyAlignment="1" applyProtection="1">
      <alignment horizontal="center" vertical="center" wrapText="1"/>
      <protection locked="0"/>
    </xf>
    <xf numFmtId="0" fontId="43" fillId="0" borderId="24" xfId="13" applyFont="1" applyBorder="1" applyAlignment="1" applyProtection="1">
      <alignment horizontal="center" vertical="center" wrapText="1"/>
      <protection locked="0"/>
    </xf>
    <xf numFmtId="0" fontId="43" fillId="0" borderId="48" xfId="13" applyFont="1" applyBorder="1" applyAlignment="1" applyProtection="1">
      <alignment horizontal="center" vertical="center" wrapText="1"/>
      <protection locked="0"/>
    </xf>
    <xf numFmtId="0" fontId="43" fillId="0" borderId="49" xfId="13" applyFont="1" applyBorder="1" applyAlignment="1" applyProtection="1">
      <alignment horizontal="center" vertical="center" wrapText="1"/>
      <protection locked="0"/>
    </xf>
    <xf numFmtId="43" fontId="46" fillId="0" borderId="24" xfId="13" applyNumberFormat="1" applyFont="1" applyBorder="1" applyProtection="1">
      <protection locked="0"/>
    </xf>
    <xf numFmtId="43" fontId="46" fillId="0" borderId="42" xfId="13" applyNumberFormat="1" applyFont="1" applyBorder="1" applyProtection="1">
      <protection locked="0"/>
    </xf>
    <xf numFmtId="43" fontId="43" fillId="10" borderId="26" xfId="13" applyNumberFormat="1" applyFont="1" applyFill="1" applyBorder="1" applyProtection="1">
      <protection locked="0"/>
    </xf>
    <xf numFmtId="44" fontId="46" fillId="0" borderId="26" xfId="1" applyFont="1" applyFill="1" applyBorder="1" applyProtection="1">
      <protection locked="0"/>
    </xf>
    <xf numFmtId="0" fontId="47" fillId="0" borderId="18" xfId="13" applyFont="1" applyBorder="1" applyProtection="1">
      <protection locked="0"/>
    </xf>
    <xf numFmtId="0" fontId="43" fillId="0" borderId="0" xfId="13" applyFont="1"/>
    <xf numFmtId="44" fontId="46" fillId="0" borderId="51" xfId="1" applyFont="1" applyFill="1" applyBorder="1" applyProtection="1"/>
    <xf numFmtId="44" fontId="46" fillId="0" borderId="52" xfId="13" applyNumberFormat="1" applyFont="1" applyBorder="1"/>
    <xf numFmtId="44" fontId="45" fillId="9" borderId="53" xfId="13" applyNumberFormat="1" applyFont="1" applyFill="1" applyBorder="1"/>
    <xf numFmtId="44" fontId="45" fillId="9" borderId="54" xfId="13" applyNumberFormat="1" applyFont="1" applyFill="1" applyBorder="1"/>
    <xf numFmtId="44" fontId="45" fillId="9" borderId="55" xfId="13" applyNumberFormat="1" applyFont="1" applyFill="1" applyBorder="1"/>
    <xf numFmtId="44" fontId="45" fillId="9" borderId="50" xfId="13" applyNumberFormat="1" applyFont="1" applyFill="1" applyBorder="1"/>
    <xf numFmtId="0" fontId="45" fillId="0" borderId="0" xfId="13" applyFont="1" applyProtection="1">
      <protection locked="0"/>
    </xf>
    <xf numFmtId="0" fontId="43" fillId="0" borderId="39" xfId="13" applyFont="1" applyBorder="1" applyAlignment="1" applyProtection="1">
      <alignment horizontal="center" vertical="center" wrapText="1"/>
      <protection locked="0"/>
    </xf>
    <xf numFmtId="43" fontId="46" fillId="0" borderId="39" xfId="13" applyNumberFormat="1" applyFont="1" applyBorder="1" applyProtection="1">
      <protection locked="0"/>
    </xf>
    <xf numFmtId="43" fontId="46" fillId="0" borderId="43" xfId="13" applyNumberFormat="1" applyFont="1" applyBorder="1" applyProtection="1">
      <protection locked="0"/>
    </xf>
    <xf numFmtId="0" fontId="44" fillId="0" borderId="0" xfId="0" applyFont="1"/>
    <xf numFmtId="0" fontId="43" fillId="11" borderId="24" xfId="13" applyFont="1" applyFill="1" applyBorder="1" applyAlignment="1">
      <alignment horizontal="center" vertical="center" wrapText="1"/>
    </xf>
    <xf numFmtId="0" fontId="43" fillId="11" borderId="6" xfId="13" applyFont="1" applyFill="1" applyBorder="1" applyAlignment="1">
      <alignment horizontal="center" vertical="center" wrapText="1"/>
    </xf>
    <xf numFmtId="0" fontId="49" fillId="0" borderId="0" xfId="0" applyFont="1"/>
    <xf numFmtId="43" fontId="46" fillId="0" borderId="6" xfId="13" applyNumberFormat="1" applyFont="1" applyBorder="1" applyProtection="1">
      <protection locked="0"/>
    </xf>
    <xf numFmtId="43" fontId="46" fillId="0" borderId="40" xfId="13" applyNumberFormat="1" applyFont="1" applyBorder="1" applyProtection="1">
      <protection locked="0"/>
    </xf>
    <xf numFmtId="44" fontId="43" fillId="9" borderId="24" xfId="13" applyNumberFormat="1" applyFont="1" applyFill="1" applyBorder="1"/>
    <xf numFmtId="44" fontId="43" fillId="9" borderId="43" xfId="13" applyNumberFormat="1" applyFont="1" applyFill="1" applyBorder="1"/>
    <xf numFmtId="44" fontId="43" fillId="9" borderId="44" xfId="1" applyFont="1" applyFill="1" applyBorder="1" applyAlignment="1" applyProtection="1"/>
    <xf numFmtId="44" fontId="45" fillId="9" borderId="59" xfId="13" applyNumberFormat="1" applyFont="1" applyFill="1" applyBorder="1"/>
    <xf numFmtId="0" fontId="43" fillId="11" borderId="6" xfId="13" applyFont="1" applyFill="1" applyBorder="1" applyAlignment="1" applyProtection="1">
      <alignment horizontal="center" vertical="center" wrapText="1"/>
      <protection locked="0"/>
    </xf>
    <xf numFmtId="43" fontId="46" fillId="9" borderId="23" xfId="13" applyNumberFormat="1" applyFont="1" applyFill="1" applyBorder="1"/>
    <xf numFmtId="43" fontId="46" fillId="9" borderId="47" xfId="13" applyNumberFormat="1" applyFont="1" applyFill="1" applyBorder="1"/>
    <xf numFmtId="43" fontId="46" fillId="9" borderId="45" xfId="13" applyNumberFormat="1" applyFont="1" applyFill="1" applyBorder="1"/>
    <xf numFmtId="43" fontId="46" fillId="9" borderId="46" xfId="13" applyNumberFormat="1" applyFont="1" applyFill="1" applyBorder="1"/>
    <xf numFmtId="43" fontId="44" fillId="9" borderId="24" xfId="0" applyNumberFormat="1" applyFont="1" applyFill="1" applyBorder="1"/>
    <xf numFmtId="43" fontId="44" fillId="9" borderId="6" xfId="0" applyNumberFormat="1" applyFont="1" applyFill="1" applyBorder="1" applyAlignment="1">
      <alignment horizontal="center"/>
    </xf>
    <xf numFmtId="43" fontId="44" fillId="9" borderId="24" xfId="0" applyNumberFormat="1" applyFont="1" applyFill="1" applyBorder="1" applyAlignment="1">
      <alignment horizontal="center"/>
    </xf>
    <xf numFmtId="9" fontId="44" fillId="9" borderId="24" xfId="20" applyFont="1" applyFill="1" applyBorder="1" applyAlignment="1" applyProtection="1">
      <alignment horizontal="center"/>
    </xf>
    <xf numFmtId="43" fontId="44" fillId="9" borderId="42" xfId="0" applyNumberFormat="1" applyFont="1" applyFill="1" applyBorder="1"/>
    <xf numFmtId="43" fontId="44" fillId="9" borderId="40" xfId="0" applyNumberFormat="1" applyFont="1" applyFill="1" applyBorder="1" applyAlignment="1">
      <alignment horizontal="center"/>
    </xf>
    <xf numFmtId="43" fontId="44" fillId="9" borderId="42" xfId="0" applyNumberFormat="1" applyFont="1" applyFill="1" applyBorder="1" applyAlignment="1">
      <alignment horizontal="center"/>
    </xf>
    <xf numFmtId="9" fontId="44" fillId="9" borderId="57" xfId="20" applyFont="1" applyFill="1" applyBorder="1" applyAlignment="1" applyProtection="1">
      <alignment horizontal="center"/>
    </xf>
    <xf numFmtId="44" fontId="50" fillId="9" borderId="58" xfId="0" applyNumberFormat="1" applyFont="1" applyFill="1" applyBorder="1"/>
    <xf numFmtId="44" fontId="50" fillId="9" borderId="38" xfId="0" applyNumberFormat="1" applyFont="1" applyFill="1" applyBorder="1" applyAlignment="1">
      <alignment horizontal="center"/>
    </xf>
    <xf numFmtId="44" fontId="50" fillId="9" borderId="58" xfId="0" applyNumberFormat="1" applyFont="1" applyFill="1" applyBorder="1" applyAlignment="1">
      <alignment horizontal="center"/>
    </xf>
    <xf numFmtId="9" fontId="49" fillId="9" borderId="53" xfId="20" applyFont="1" applyFill="1" applyBorder="1" applyAlignment="1" applyProtection="1">
      <alignment horizontal="center"/>
    </xf>
    <xf numFmtId="44" fontId="44" fillId="9" borderId="26" xfId="0" applyNumberFormat="1" applyFont="1" applyFill="1" applyBorder="1"/>
    <xf numFmtId="44" fontId="44" fillId="9" borderId="3" xfId="0" applyNumberFormat="1" applyFont="1" applyFill="1" applyBorder="1" applyAlignment="1">
      <alignment horizontal="center"/>
    </xf>
    <xf numFmtId="44" fontId="44" fillId="9" borderId="26" xfId="0" applyNumberFormat="1" applyFont="1" applyFill="1" applyBorder="1" applyAlignment="1">
      <alignment horizontal="center"/>
    </xf>
    <xf numFmtId="44" fontId="44" fillId="9" borderId="24" xfId="0" applyNumberFormat="1" applyFont="1" applyFill="1" applyBorder="1"/>
    <xf numFmtId="44" fontId="44" fillId="9" borderId="6" xfId="0" applyNumberFormat="1" applyFont="1" applyFill="1" applyBorder="1" applyAlignment="1">
      <alignment horizontal="center"/>
    </xf>
    <xf numFmtId="44" fontId="44" fillId="9" borderId="24" xfId="0" applyNumberFormat="1" applyFont="1" applyFill="1" applyBorder="1" applyAlignment="1">
      <alignment horizontal="center"/>
    </xf>
    <xf numFmtId="0" fontId="43" fillId="0" borderId="0" xfId="13" applyFont="1" applyAlignment="1">
      <alignment horizontal="left"/>
    </xf>
    <xf numFmtId="0" fontId="12" fillId="0" borderId="0" xfId="0" applyFont="1" applyAlignment="1" applyProtection="1">
      <alignment horizontal="right"/>
      <protection locked="0"/>
    </xf>
    <xf numFmtId="14" fontId="19" fillId="0" borderId="0" xfId="2" applyNumberFormat="1" applyAlignment="1" applyProtection="1">
      <alignment horizontal="left"/>
      <protection locked="0"/>
    </xf>
    <xf numFmtId="0" fontId="6" fillId="0" borderId="0" xfId="5" applyFont="1" applyAlignment="1" applyProtection="1">
      <alignment horizontal="center" vertical="center"/>
      <protection locked="0"/>
    </xf>
    <xf numFmtId="0" fontId="4" fillId="0" borderId="0" xfId="5" applyProtection="1">
      <protection locked="0"/>
    </xf>
    <xf numFmtId="0" fontId="19" fillId="0" borderId="0" xfId="0" applyFont="1" applyAlignment="1" applyProtection="1">
      <alignment horizontal="left"/>
      <protection locked="0"/>
    </xf>
    <xf numFmtId="0" fontId="32" fillId="0" borderId="24" xfId="5" applyFont="1" applyBorder="1" applyAlignment="1" applyProtection="1">
      <alignment horizontal="center" vertical="center"/>
      <protection locked="0"/>
    </xf>
    <xf numFmtId="0" fontId="32" fillId="0" borderId="24" xfId="5" applyFont="1" applyBorder="1" applyAlignment="1" applyProtection="1">
      <alignment horizontal="center" vertical="center" wrapText="1"/>
      <protection locked="0"/>
    </xf>
    <xf numFmtId="0" fontId="32" fillId="0" borderId="6" xfId="5" applyFont="1" applyBorder="1" applyAlignment="1" applyProtection="1">
      <alignment horizontal="center" vertical="center" wrapText="1"/>
      <protection locked="0"/>
    </xf>
    <xf numFmtId="0" fontId="32" fillId="0" borderId="7" xfId="5" applyFont="1" applyBorder="1" applyAlignment="1" applyProtection="1">
      <alignment horizontal="center" vertical="center" wrapText="1"/>
      <protection locked="0"/>
    </xf>
    <xf numFmtId="0" fontId="53" fillId="9" borderId="61" xfId="0" applyFont="1" applyFill="1" applyBorder="1"/>
    <xf numFmtId="0" fontId="52" fillId="9" borderId="62" xfId="0" applyFont="1" applyFill="1" applyBorder="1" applyAlignment="1">
      <alignment horizontal="left"/>
    </xf>
    <xf numFmtId="0" fontId="40" fillId="9" borderId="62" xfId="5" applyFont="1" applyFill="1" applyBorder="1"/>
    <xf numFmtId="0" fontId="52" fillId="9" borderId="0" xfId="0" applyFont="1" applyFill="1" applyAlignment="1">
      <alignment horizontal="left"/>
    </xf>
    <xf numFmtId="0" fontId="40" fillId="9" borderId="0" xfId="5" applyFont="1" applyFill="1"/>
    <xf numFmtId="0" fontId="12" fillId="0" borderId="0" xfId="2" applyFont="1"/>
    <xf numFmtId="0" fontId="54" fillId="9" borderId="62" xfId="5" applyFont="1" applyFill="1" applyBorder="1" applyAlignment="1">
      <alignment horizontal="right"/>
    </xf>
    <xf numFmtId="0" fontId="53" fillId="9" borderId="64" xfId="0" applyFont="1" applyFill="1" applyBorder="1"/>
    <xf numFmtId="0" fontId="54" fillId="9" borderId="0" xfId="5" applyFont="1" applyFill="1" applyAlignment="1">
      <alignment horizontal="right"/>
    </xf>
    <xf numFmtId="0" fontId="53" fillId="9" borderId="65" xfId="0" applyFont="1" applyFill="1" applyBorder="1" applyAlignment="1">
      <alignment vertical="center"/>
    </xf>
    <xf numFmtId="0" fontId="41" fillId="9" borderId="66" xfId="5" applyFont="1" applyFill="1" applyBorder="1" applyAlignment="1">
      <alignment horizontal="center" vertical="center"/>
    </xf>
    <xf numFmtId="0" fontId="0" fillId="9" borderId="62" xfId="0" applyFill="1" applyBorder="1"/>
    <xf numFmtId="0" fontId="19" fillId="9" borderId="62" xfId="0" applyFont="1" applyFill="1" applyBorder="1" applyAlignment="1">
      <alignment horizontal="center"/>
    </xf>
    <xf numFmtId="0" fontId="4" fillId="9" borderId="63" xfId="5" applyFill="1" applyBorder="1"/>
    <xf numFmtId="0" fontId="0" fillId="9" borderId="0" xfId="0" applyFill="1"/>
    <xf numFmtId="0" fontId="19" fillId="9" borderId="0" xfId="0" applyFont="1" applyFill="1" applyAlignment="1">
      <alignment horizontal="center"/>
    </xf>
    <xf numFmtId="0" fontId="4" fillId="9" borderId="60" xfId="5" applyFill="1" applyBorder="1"/>
    <xf numFmtId="0" fontId="53" fillId="9" borderId="66" xfId="0" applyFont="1" applyFill="1" applyBorder="1" applyAlignment="1">
      <alignment horizontal="right" vertical="center"/>
    </xf>
    <xf numFmtId="0" fontId="0" fillId="9" borderId="66" xfId="0" applyFill="1" applyBorder="1"/>
    <xf numFmtId="0" fontId="0" fillId="9" borderId="67" xfId="0" applyFill="1" applyBorder="1"/>
    <xf numFmtId="0" fontId="48" fillId="9" borderId="0" xfId="0" applyFont="1" applyFill="1" applyAlignment="1">
      <alignment horizontal="left" vertical="center"/>
    </xf>
    <xf numFmtId="14" fontId="52" fillId="9" borderId="66" xfId="0" applyNumberFormat="1" applyFont="1" applyFill="1" applyBorder="1" applyAlignment="1">
      <alignment horizontal="left" vertical="center"/>
    </xf>
    <xf numFmtId="0" fontId="44" fillId="9" borderId="0" xfId="0" applyFont="1" applyFill="1" applyAlignment="1">
      <alignment vertical="center"/>
    </xf>
    <xf numFmtId="0" fontId="12" fillId="0" borderId="0" xfId="2" applyFont="1" applyAlignment="1">
      <alignment horizontal="left"/>
    </xf>
    <xf numFmtId="0" fontId="19" fillId="0" borderId="0" xfId="2" applyAlignment="1">
      <alignment horizontal="left"/>
    </xf>
    <xf numFmtId="0" fontId="6" fillId="0" borderId="0" xfId="2" applyFont="1" applyAlignment="1" applyProtection="1">
      <alignment horizontal="left"/>
      <protection locked="0"/>
    </xf>
    <xf numFmtId="14" fontId="19" fillId="0" borderId="0" xfId="2" applyNumberFormat="1" applyAlignment="1" applyProtection="1">
      <alignment horizontal="center"/>
      <protection locked="0"/>
    </xf>
    <xf numFmtId="0" fontId="52" fillId="9" borderId="66" xfId="0" applyFont="1" applyFill="1" applyBorder="1" applyAlignment="1">
      <alignment horizontal="left" vertical="center"/>
    </xf>
    <xf numFmtId="0" fontId="40" fillId="0" borderId="24" xfId="5" applyFont="1" applyBorder="1" applyProtection="1">
      <protection locked="0"/>
    </xf>
    <xf numFmtId="0" fontId="40" fillId="0" borderId="24" xfId="5" applyFont="1" applyBorder="1" applyAlignment="1" applyProtection="1">
      <alignment horizontal="center"/>
      <protection locked="0"/>
    </xf>
    <xf numFmtId="0" fontId="40" fillId="0" borderId="24" xfId="6" applyNumberFormat="1" applyFont="1" applyBorder="1" applyAlignment="1" applyProtection="1">
      <alignment horizontal="center"/>
      <protection locked="0"/>
    </xf>
    <xf numFmtId="43" fontId="40" fillId="0" borderId="6" xfId="1" applyNumberFormat="1" applyFont="1" applyBorder="1" applyAlignment="1" applyProtection="1">
      <alignment horizontal="right"/>
      <protection locked="0"/>
    </xf>
    <xf numFmtId="0" fontId="54" fillId="5" borderId="24" xfId="5" applyFont="1" applyFill="1" applyBorder="1" applyProtection="1">
      <protection locked="0"/>
    </xf>
    <xf numFmtId="44" fontId="54" fillId="0" borderId="24" xfId="6" applyFont="1" applyBorder="1" applyAlignment="1" applyProtection="1">
      <alignment horizontal="center"/>
      <protection locked="0"/>
    </xf>
    <xf numFmtId="44" fontId="54" fillId="5" borderId="41" xfId="1" applyFont="1" applyFill="1" applyBorder="1" applyProtection="1">
      <protection locked="0"/>
    </xf>
    <xf numFmtId="44" fontId="54" fillId="9" borderId="41" xfId="1" applyFont="1" applyFill="1" applyBorder="1" applyProtection="1"/>
    <xf numFmtId="0" fontId="48" fillId="9" borderId="18" xfId="0" applyFont="1" applyFill="1" applyBorder="1" applyAlignment="1">
      <alignment horizontal="left" vertical="center"/>
    </xf>
    <xf numFmtId="0" fontId="44" fillId="9" borderId="19" xfId="0" applyFont="1" applyFill="1" applyBorder="1"/>
    <xf numFmtId="0" fontId="44" fillId="9" borderId="2" xfId="0" applyFont="1" applyFill="1" applyBorder="1"/>
    <xf numFmtId="14" fontId="48" fillId="9" borderId="4" xfId="0" applyNumberFormat="1" applyFont="1" applyFill="1" applyBorder="1" applyAlignment="1">
      <alignment horizontal="left" vertical="center"/>
    </xf>
    <xf numFmtId="0" fontId="43" fillId="9" borderId="5" xfId="13" applyFont="1" applyFill="1" applyBorder="1"/>
    <xf numFmtId="0" fontId="46" fillId="0" borderId="3" xfId="13" applyFont="1" applyBorder="1" applyProtection="1">
      <protection locked="0"/>
    </xf>
    <xf numFmtId="0" fontId="46" fillId="0" borderId="6" xfId="13" applyFont="1" applyBorder="1" applyProtection="1">
      <protection locked="0"/>
    </xf>
    <xf numFmtId="0" fontId="55" fillId="0" borderId="13" xfId="13" applyFont="1" applyBorder="1" applyAlignment="1" applyProtection="1">
      <alignment horizontal="right"/>
      <protection locked="0"/>
    </xf>
    <xf numFmtId="0" fontId="47" fillId="0" borderId="6" xfId="13" applyFont="1" applyBorder="1" applyAlignment="1" applyProtection="1">
      <alignment horizontal="right"/>
      <protection locked="0"/>
    </xf>
    <xf numFmtId="43" fontId="46" fillId="0" borderId="69" xfId="13" applyNumberFormat="1" applyFont="1" applyBorder="1" applyProtection="1">
      <protection locked="0"/>
    </xf>
    <xf numFmtId="43" fontId="46" fillId="0" borderId="70" xfId="13" applyNumberFormat="1" applyFont="1" applyBorder="1" applyProtection="1">
      <protection locked="0"/>
    </xf>
    <xf numFmtId="44" fontId="45" fillId="9" borderId="71" xfId="13" applyNumberFormat="1" applyFont="1" applyFill="1" applyBorder="1"/>
    <xf numFmtId="43" fontId="43" fillId="10" borderId="72" xfId="13" applyNumberFormat="1" applyFont="1" applyFill="1" applyBorder="1" applyProtection="1">
      <protection locked="0"/>
    </xf>
    <xf numFmtId="0" fontId="50" fillId="9" borderId="18" xfId="0" applyFont="1" applyFill="1" applyBorder="1" applyAlignment="1">
      <alignment horizontal="right" vertical="center"/>
    </xf>
    <xf numFmtId="0" fontId="48" fillId="9" borderId="18" xfId="0" applyFont="1" applyFill="1" applyBorder="1" applyAlignment="1">
      <alignment vertical="center"/>
    </xf>
    <xf numFmtId="0" fontId="56" fillId="9" borderId="4" xfId="13" applyFont="1" applyFill="1" applyBorder="1" applyAlignment="1">
      <alignment horizontal="center" vertical="center"/>
    </xf>
    <xf numFmtId="14" fontId="57" fillId="9" borderId="4" xfId="13" applyNumberFormat="1" applyFont="1" applyFill="1" applyBorder="1" applyAlignment="1">
      <alignment horizontal="left" vertical="center"/>
    </xf>
    <xf numFmtId="0" fontId="47" fillId="0" borderId="0" xfId="13" applyFont="1" applyProtection="1">
      <protection locked="0"/>
    </xf>
    <xf numFmtId="0" fontId="43" fillId="11" borderId="7" xfId="13" applyFont="1" applyFill="1" applyBorder="1" applyAlignment="1" applyProtection="1">
      <alignment horizontal="center" vertical="center" wrapText="1"/>
      <protection locked="0"/>
    </xf>
    <xf numFmtId="0" fontId="43" fillId="11" borderId="24" xfId="13" applyFont="1" applyFill="1" applyBorder="1" applyAlignment="1" applyProtection="1">
      <alignment horizontal="center" vertical="center"/>
      <protection locked="0"/>
    </xf>
    <xf numFmtId="0" fontId="45" fillId="9" borderId="13" xfId="13" applyFont="1" applyFill="1" applyBorder="1" applyAlignment="1">
      <alignment vertical="center"/>
    </xf>
    <xf numFmtId="0" fontId="45" fillId="9" borderId="17" xfId="13" applyFont="1" applyFill="1" applyBorder="1" applyAlignment="1">
      <alignment vertical="center"/>
    </xf>
    <xf numFmtId="0" fontId="45" fillId="9" borderId="3" xfId="13" applyFont="1" applyFill="1" applyBorder="1" applyAlignment="1">
      <alignment vertical="center"/>
    </xf>
    <xf numFmtId="0" fontId="46" fillId="9" borderId="18" xfId="13" applyFont="1" applyFill="1" applyBorder="1"/>
    <xf numFmtId="0" fontId="46" fillId="9" borderId="0" xfId="13" applyFont="1" applyFill="1"/>
    <xf numFmtId="0" fontId="46" fillId="9" borderId="4" xfId="13" applyFont="1" applyFill="1" applyBorder="1"/>
    <xf numFmtId="0" fontId="46" fillId="0" borderId="6" xfId="13" applyFont="1" applyBorder="1" applyAlignment="1">
      <alignment horizontal="left"/>
    </xf>
    <xf numFmtId="0" fontId="46" fillId="0" borderId="7" xfId="13" applyFont="1" applyBorder="1" applyAlignment="1">
      <alignment horizontal="left"/>
    </xf>
    <xf numFmtId="0" fontId="38" fillId="0" borderId="0" xfId="2" applyFont="1" applyAlignment="1">
      <alignment vertical="top"/>
    </xf>
    <xf numFmtId="0" fontId="6" fillId="13" borderId="6" xfId="0" applyFont="1" applyFill="1" applyBorder="1" applyAlignment="1">
      <alignment horizontal="left" vertical="center"/>
    </xf>
    <xf numFmtId="0" fontId="6" fillId="13" borderId="1" xfId="0" applyFont="1" applyFill="1" applyBorder="1" applyAlignment="1">
      <alignment horizontal="left" vertical="center"/>
    </xf>
    <xf numFmtId="0" fontId="6" fillId="13" borderId="6" xfId="0" applyFont="1" applyFill="1" applyBorder="1" applyAlignment="1">
      <alignment horizontal="center" vertical="center"/>
    </xf>
    <xf numFmtId="0" fontId="6" fillId="13" borderId="24" xfId="0" applyFont="1" applyFill="1" applyBorder="1" applyAlignment="1">
      <alignment horizontal="center" vertical="center"/>
    </xf>
    <xf numFmtId="0" fontId="6" fillId="0" borderId="13" xfId="0" applyFont="1" applyBorder="1" applyAlignment="1">
      <alignment vertical="center"/>
    </xf>
    <xf numFmtId="0" fontId="11" fillId="0" borderId="18" xfId="0" applyFont="1" applyBorder="1" applyAlignment="1">
      <alignment vertical="center"/>
    </xf>
    <xf numFmtId="0" fontId="6" fillId="0" borderId="17" xfId="0" applyFont="1" applyBorder="1" applyAlignment="1">
      <alignment vertical="center"/>
    </xf>
    <xf numFmtId="0" fontId="11" fillId="0" borderId="0" xfId="0" applyFont="1" applyAlignment="1">
      <alignment vertical="center"/>
    </xf>
    <xf numFmtId="0" fontId="6" fillId="0" borderId="17" xfId="0" applyFont="1" applyBorder="1" applyAlignment="1">
      <alignment vertical="center" wrapText="1"/>
    </xf>
    <xf numFmtId="0" fontId="6" fillId="0" borderId="3" xfId="0" applyFont="1" applyBorder="1" applyAlignment="1">
      <alignment vertical="center" wrapText="1"/>
    </xf>
    <xf numFmtId="0" fontId="6" fillId="0" borderId="6" xfId="0" applyFont="1" applyBorder="1" applyAlignment="1">
      <alignment vertical="center"/>
    </xf>
    <xf numFmtId="0" fontId="6" fillId="0" borderId="7" xfId="0" applyFont="1" applyBorder="1" applyAlignment="1">
      <alignment vertical="center"/>
    </xf>
    <xf numFmtId="0" fontId="58" fillId="0" borderId="17" xfId="0" applyFont="1" applyBorder="1" applyAlignment="1">
      <alignment vertical="center"/>
    </xf>
    <xf numFmtId="0" fontId="61" fillId="14" borderId="57" xfId="0" applyFont="1" applyFill="1" applyBorder="1" applyAlignment="1">
      <alignment horizontal="right" vertical="center"/>
    </xf>
    <xf numFmtId="0" fontId="58" fillId="0" borderId="3" xfId="0" applyFont="1" applyBorder="1" applyAlignment="1">
      <alignment vertical="center"/>
    </xf>
    <xf numFmtId="0" fontId="60" fillId="0" borderId="26" xfId="0" applyFont="1" applyBorder="1" applyAlignment="1">
      <alignment horizontal="right" vertical="center"/>
    </xf>
    <xf numFmtId="0" fontId="61" fillId="14" borderId="26" xfId="0" applyFont="1" applyFill="1" applyBorder="1" applyAlignment="1">
      <alignment horizontal="right" vertical="center"/>
    </xf>
    <xf numFmtId="0" fontId="6" fillId="0" borderId="18" xfId="0" applyFont="1" applyBorder="1" applyAlignment="1">
      <alignment vertical="center"/>
    </xf>
    <xf numFmtId="0" fontId="6" fillId="0" borderId="18" xfId="0" applyFont="1" applyBorder="1" applyAlignment="1">
      <alignment horizontal="right" vertical="center"/>
    </xf>
    <xf numFmtId="0" fontId="6" fillId="0" borderId="0" xfId="0" applyFont="1" applyAlignment="1">
      <alignment horizontal="right" vertical="center"/>
    </xf>
    <xf numFmtId="0" fontId="6" fillId="0" borderId="0" xfId="0" applyFont="1" applyAlignment="1">
      <alignment vertical="center"/>
    </xf>
    <xf numFmtId="0" fontId="11" fillId="0" borderId="0" xfId="0" applyFont="1" applyAlignment="1">
      <alignment vertical="top"/>
    </xf>
    <xf numFmtId="0" fontId="6" fillId="0" borderId="0" xfId="0" applyFont="1" applyAlignment="1">
      <alignment horizontal="right" vertical="top"/>
    </xf>
    <xf numFmtId="0" fontId="11" fillId="0" borderId="21" xfId="0" applyFont="1" applyBorder="1"/>
    <xf numFmtId="0" fontId="11" fillId="0" borderId="21" xfId="0" applyFont="1" applyBorder="1" applyAlignment="1">
      <alignment horizontal="right"/>
    </xf>
    <xf numFmtId="0" fontId="6" fillId="0" borderId="22" xfId="0" applyFont="1" applyBorder="1" applyAlignment="1">
      <alignment vertical="top"/>
    </xf>
    <xf numFmtId="0" fontId="6" fillId="15" borderId="1" xfId="0" applyFont="1" applyFill="1" applyBorder="1"/>
    <xf numFmtId="0" fontId="6" fillId="15" borderId="7" xfId="0" applyFont="1" applyFill="1" applyBorder="1"/>
    <xf numFmtId="0" fontId="11" fillId="0" borderId="17" xfId="0" applyFont="1" applyBorder="1" applyAlignment="1">
      <alignment vertical="center"/>
    </xf>
    <xf numFmtId="0" fontId="11" fillId="0" borderId="2" xfId="0" applyFont="1" applyBorder="1" applyAlignment="1">
      <alignment vertical="center"/>
    </xf>
    <xf numFmtId="0" fontId="11" fillId="0" borderId="73" xfId="0" applyFont="1" applyBorder="1" applyAlignment="1">
      <alignment vertical="center"/>
    </xf>
    <xf numFmtId="0" fontId="11" fillId="0" borderId="3" xfId="0" applyFont="1" applyBorder="1"/>
    <xf numFmtId="0" fontId="11" fillId="0" borderId="5" xfId="0" applyFont="1" applyBorder="1"/>
    <xf numFmtId="0" fontId="11" fillId="0" borderId="26" xfId="0" applyFont="1" applyBorder="1"/>
    <xf numFmtId="0" fontId="11" fillId="0" borderId="13" xfId="0" applyFont="1" applyBorder="1" applyAlignment="1">
      <alignment vertical="center"/>
    </xf>
    <xf numFmtId="0" fontId="11" fillId="0" borderId="19" xfId="0" applyFont="1" applyBorder="1" applyAlignment="1">
      <alignment vertical="center"/>
    </xf>
    <xf numFmtId="0" fontId="11" fillId="0" borderId="57" xfId="0" applyFont="1" applyBorder="1" applyAlignment="1">
      <alignment vertical="center"/>
    </xf>
    <xf numFmtId="0" fontId="11" fillId="0" borderId="17" xfId="0" applyFont="1" applyBorder="1"/>
    <xf numFmtId="0" fontId="11" fillId="0" borderId="2" xfId="0" applyFont="1" applyBorder="1"/>
    <xf numFmtId="0" fontId="11" fillId="0" borderId="73" xfId="0" applyFont="1" applyBorder="1"/>
    <xf numFmtId="0" fontId="6" fillId="15" borderId="13" xfId="0" applyFont="1" applyFill="1" applyBorder="1" applyAlignment="1">
      <alignment vertical="center"/>
    </xf>
    <xf numFmtId="0" fontId="6" fillId="15" borderId="57" xfId="0" applyFont="1" applyFill="1" applyBorder="1" applyAlignment="1">
      <alignment horizontal="right" vertical="center"/>
    </xf>
    <xf numFmtId="0" fontId="11" fillId="15" borderId="57" xfId="0" applyFont="1" applyFill="1" applyBorder="1" applyAlignment="1">
      <alignment horizontal="left" vertical="center"/>
    </xf>
    <xf numFmtId="0" fontId="6" fillId="15" borderId="17" xfId="0" applyFont="1" applyFill="1" applyBorder="1" applyAlignment="1">
      <alignment vertical="center"/>
    </xf>
    <xf numFmtId="0" fontId="6" fillId="15" borderId="2" xfId="0" applyFont="1" applyFill="1" applyBorder="1" applyAlignment="1">
      <alignment vertical="center"/>
    </xf>
    <xf numFmtId="0" fontId="11" fillId="0" borderId="26" xfId="0" applyFont="1" applyBorder="1" applyAlignment="1">
      <alignment horizontal="left"/>
    </xf>
    <xf numFmtId="0" fontId="11" fillId="15" borderId="57" xfId="0" applyFont="1" applyFill="1" applyBorder="1" applyAlignment="1">
      <alignment horizontal="left"/>
    </xf>
    <xf numFmtId="0" fontId="11" fillId="15" borderId="2" xfId="0" applyFont="1" applyFill="1" applyBorder="1" applyAlignment="1">
      <alignment horizontal="center"/>
    </xf>
    <xf numFmtId="0" fontId="6" fillId="15" borderId="3" xfId="0" applyFont="1" applyFill="1" applyBorder="1" applyAlignment="1">
      <alignment vertical="center"/>
    </xf>
    <xf numFmtId="0" fontId="6" fillId="15" borderId="5" xfId="0" applyFont="1" applyFill="1" applyBorder="1" applyAlignment="1">
      <alignment vertical="center"/>
    </xf>
    <xf numFmtId="0" fontId="11" fillId="15" borderId="5" xfId="0" applyFont="1" applyFill="1" applyBorder="1"/>
    <xf numFmtId="43" fontId="40" fillId="0" borderId="24" xfId="1" applyNumberFormat="1" applyFont="1" applyBorder="1" applyAlignment="1" applyProtection="1">
      <alignment horizontal="right"/>
      <protection locked="0"/>
    </xf>
    <xf numFmtId="43" fontId="40" fillId="0" borderId="68" xfId="1" applyNumberFormat="1" applyFont="1" applyBorder="1" applyAlignment="1" applyProtection="1">
      <alignment horizontal="right"/>
      <protection locked="0"/>
    </xf>
    <xf numFmtId="43" fontId="40" fillId="0" borderId="0" xfId="1" applyNumberFormat="1" applyFont="1" applyBorder="1" applyAlignment="1" applyProtection="1">
      <alignment horizontal="right"/>
      <protection locked="0"/>
    </xf>
    <xf numFmtId="0" fontId="19" fillId="16" borderId="0" xfId="2" applyFill="1" applyAlignment="1" applyProtection="1">
      <alignment horizontal="left"/>
      <protection locked="0"/>
    </xf>
    <xf numFmtId="0" fontId="59" fillId="0" borderId="18" xfId="0" applyFont="1" applyBorder="1" applyAlignment="1">
      <alignment vertical="center"/>
    </xf>
    <xf numFmtId="0" fontId="59" fillId="0" borderId="19" xfId="0" applyFont="1" applyBorder="1" applyAlignment="1">
      <alignment vertical="center"/>
    </xf>
    <xf numFmtId="44" fontId="54" fillId="9" borderId="7" xfId="6" applyFont="1" applyFill="1" applyBorder="1" applyAlignment="1" applyProtection="1">
      <alignment horizontal="right"/>
    </xf>
    <xf numFmtId="44" fontId="54" fillId="9" borderId="56" xfId="6" applyFont="1" applyFill="1" applyBorder="1" applyAlignment="1" applyProtection="1">
      <alignment horizontal="right"/>
    </xf>
    <xf numFmtId="44" fontId="54" fillId="9" borderId="41" xfId="6" applyFont="1" applyFill="1" applyBorder="1" applyProtection="1"/>
    <xf numFmtId="44" fontId="40" fillId="0" borderId="6" xfId="1" applyFont="1" applyBorder="1" applyAlignment="1" applyProtection="1">
      <alignment horizontal="right"/>
      <protection locked="0"/>
    </xf>
    <xf numFmtId="44" fontId="40" fillId="0" borderId="24" xfId="1" applyFont="1" applyFill="1" applyBorder="1" applyAlignment="1" applyProtection="1">
      <alignment horizontal="right"/>
      <protection locked="0"/>
    </xf>
    <xf numFmtId="44" fontId="40" fillId="0" borderId="68" xfId="1" applyFont="1" applyFill="1" applyBorder="1" applyAlignment="1" applyProtection="1">
      <alignment horizontal="right"/>
      <protection locked="0"/>
    </xf>
    <xf numFmtId="44" fontId="11" fillId="0" borderId="57" xfId="0" applyNumberFormat="1" applyFont="1" applyBorder="1" applyAlignment="1">
      <alignment horizontal="right" vertical="center"/>
    </xf>
    <xf numFmtId="44" fontId="11" fillId="0" borderId="19" xfId="0" applyNumberFormat="1" applyFont="1" applyBorder="1" applyAlignment="1">
      <alignment horizontal="right" vertical="center"/>
    </xf>
    <xf numFmtId="44" fontId="11" fillId="0" borderId="73" xfId="0" applyNumberFormat="1" applyFont="1" applyBorder="1" applyAlignment="1">
      <alignment horizontal="right" vertical="center"/>
    </xf>
    <xf numFmtId="44" fontId="11" fillId="0" borderId="2" xfId="0" applyNumberFormat="1" applyFont="1" applyBorder="1" applyAlignment="1">
      <alignment horizontal="right" vertical="center"/>
    </xf>
    <xf numFmtId="44" fontId="11" fillId="0" borderId="7" xfId="1" applyFont="1" applyBorder="1" applyAlignment="1">
      <alignment horizontal="right" vertical="center"/>
    </xf>
    <xf numFmtId="44" fontId="60" fillId="0" borderId="57" xfId="0" applyNumberFormat="1" applyFont="1" applyBorder="1" applyAlignment="1">
      <alignment horizontal="right" vertical="center"/>
    </xf>
    <xf numFmtId="44" fontId="60" fillId="0" borderId="26" xfId="0" applyNumberFormat="1" applyFont="1" applyBorder="1" applyAlignment="1">
      <alignment horizontal="right" vertical="center"/>
    </xf>
    <xf numFmtId="44" fontId="6" fillId="0" borderId="24" xfId="1" applyFont="1" applyBorder="1" applyAlignment="1">
      <alignment horizontal="right" vertical="center"/>
    </xf>
    <xf numFmtId="0" fontId="19" fillId="0" borderId="0" xfId="2" applyAlignment="1">
      <alignment horizontal="left" vertical="top" wrapText="1"/>
    </xf>
    <xf numFmtId="0" fontId="6" fillId="0" borderId="0" xfId="0" applyFont="1" applyAlignment="1">
      <alignment horizontal="center" wrapText="1"/>
    </xf>
    <xf numFmtId="0" fontId="38" fillId="0" borderId="0" xfId="2" applyFont="1" applyAlignment="1">
      <alignment horizontal="center" vertical="top"/>
    </xf>
    <xf numFmtId="0" fontId="6" fillId="0" borderId="0" xfId="0" applyFont="1" applyAlignment="1">
      <alignment vertical="center"/>
    </xf>
    <xf numFmtId="44" fontId="11" fillId="0" borderId="73" xfId="0" applyNumberFormat="1" applyFont="1" applyBorder="1" applyAlignment="1">
      <alignment horizontal="right" vertical="center"/>
    </xf>
    <xf numFmtId="44" fontId="11" fillId="0" borderId="26" xfId="0" applyNumberFormat="1" applyFont="1" applyBorder="1" applyAlignment="1">
      <alignment horizontal="right" vertical="center"/>
    </xf>
    <xf numFmtId="0" fontId="11" fillId="0" borderId="0" xfId="0" applyFont="1" applyAlignment="1">
      <alignment vertical="center"/>
    </xf>
    <xf numFmtId="9" fontId="11" fillId="0" borderId="2" xfId="0" applyNumberFormat="1" applyFont="1" applyBorder="1" applyAlignment="1">
      <alignment vertical="center"/>
    </xf>
    <xf numFmtId="9" fontId="11" fillId="0" borderId="5" xfId="0" applyNumberFormat="1" applyFont="1" applyBorder="1" applyAlignment="1">
      <alignment vertical="center"/>
    </xf>
    <xf numFmtId="0" fontId="59" fillId="0" borderId="4" xfId="0" applyFont="1" applyBorder="1" applyAlignment="1">
      <alignment vertical="center"/>
    </xf>
    <xf numFmtId="0" fontId="59" fillId="0" borderId="5" xfId="0" applyFont="1" applyBorder="1" applyAlignment="1">
      <alignment vertical="center"/>
    </xf>
    <xf numFmtId="0" fontId="7" fillId="15" borderId="6" xfId="0" applyFont="1" applyFill="1" applyBorder="1" applyAlignment="1">
      <alignment horizontal="center"/>
    </xf>
    <xf numFmtId="0" fontId="7" fillId="15" borderId="1" xfId="0" applyFont="1" applyFill="1" applyBorder="1" applyAlignment="1">
      <alignment horizontal="center"/>
    </xf>
    <xf numFmtId="0" fontId="11" fillId="0" borderId="4" xfId="0" applyFont="1" applyBorder="1"/>
    <xf numFmtId="0" fontId="11" fillId="0" borderId="4" xfId="0" applyFont="1" applyBorder="1" applyAlignment="1">
      <alignment vertical="top"/>
    </xf>
    <xf numFmtId="0" fontId="11" fillId="0" borderId="21" xfId="0" applyFont="1" applyBorder="1"/>
    <xf numFmtId="0" fontId="6" fillId="0" borderId="22" xfId="0" applyFont="1" applyBorder="1" applyAlignment="1">
      <alignment vertical="top"/>
    </xf>
    <xf numFmtId="0" fontId="11" fillId="0" borderId="0" xfId="0" applyFont="1"/>
    <xf numFmtId="0" fontId="11" fillId="0" borderId="0" xfId="0" applyFont="1" applyAlignment="1">
      <alignment horizontal="left" vertical="distributed" wrapText="1"/>
    </xf>
    <xf numFmtId="0" fontId="6" fillId="0" borderId="6" xfId="5" applyFont="1" applyBorder="1" applyAlignment="1">
      <alignment horizontal="center" vertical="center"/>
    </xf>
    <xf numFmtId="0" fontId="6" fillId="0" borderId="1" xfId="5" applyFont="1" applyBorder="1" applyAlignment="1">
      <alignment horizontal="center" vertical="center"/>
    </xf>
    <xf numFmtId="0" fontId="6" fillId="0" borderId="7" xfId="5" applyFont="1" applyBorder="1" applyAlignment="1">
      <alignment horizontal="center" vertical="center"/>
    </xf>
    <xf numFmtId="0" fontId="31" fillId="0" borderId="18" xfId="5" applyFont="1" applyBorder="1" applyAlignment="1">
      <alignment wrapText="1"/>
    </xf>
    <xf numFmtId="0" fontId="31" fillId="0" borderId="0" xfId="5" applyFont="1" applyAlignment="1">
      <alignment wrapText="1"/>
    </xf>
    <xf numFmtId="0" fontId="51" fillId="12" borderId="4" xfId="0" applyFont="1" applyFill="1" applyBorder="1" applyAlignment="1">
      <alignment horizontal="center" vertical="center"/>
    </xf>
    <xf numFmtId="0" fontId="51" fillId="12" borderId="5" xfId="0" applyFont="1" applyFill="1" applyBorder="1" applyAlignment="1">
      <alignment horizontal="center" vertical="center"/>
    </xf>
    <xf numFmtId="0" fontId="47" fillId="0" borderId="6" xfId="13" applyFont="1" applyBorder="1" applyAlignment="1">
      <alignment horizontal="right"/>
    </xf>
    <xf numFmtId="0" fontId="47" fillId="0" borderId="7" xfId="13" applyFont="1" applyBorder="1" applyAlignment="1">
      <alignment horizontal="right"/>
    </xf>
    <xf numFmtId="0" fontId="55" fillId="0" borderId="6" xfId="13" applyFont="1" applyBorder="1" applyAlignment="1">
      <alignment horizontal="right"/>
    </xf>
    <xf numFmtId="0" fontId="55" fillId="0" borderId="7" xfId="13" applyFont="1" applyBorder="1" applyAlignment="1">
      <alignment horizontal="right"/>
    </xf>
    <xf numFmtId="0" fontId="46" fillId="0" borderId="6" xfId="13" applyFont="1" applyBorder="1" applyAlignment="1">
      <alignment horizontal="left"/>
    </xf>
    <xf numFmtId="0" fontId="46" fillId="0" borderId="7" xfId="13" applyFont="1" applyBorder="1" applyAlignment="1">
      <alignment horizontal="left"/>
    </xf>
    <xf numFmtId="0" fontId="43" fillId="11" borderId="6" xfId="13" applyFont="1" applyFill="1" applyBorder="1" applyAlignment="1">
      <alignment horizontal="left" vertical="center"/>
    </xf>
    <xf numFmtId="0" fontId="43" fillId="11" borderId="7" xfId="13" applyFont="1" applyFill="1" applyBorder="1" applyAlignment="1">
      <alignment horizontal="left" vertical="center"/>
    </xf>
    <xf numFmtId="0" fontId="24" fillId="0" borderId="13" xfId="0" applyFont="1" applyBorder="1" applyAlignment="1">
      <alignment horizontal="center" vertical="center"/>
    </xf>
    <xf numFmtId="0" fontId="24" fillId="0" borderId="18" xfId="0" applyFont="1" applyBorder="1" applyAlignment="1">
      <alignment horizontal="center" vertical="center"/>
    </xf>
    <xf numFmtId="0" fontId="25" fillId="0" borderId="17" xfId="0" applyFont="1" applyBorder="1" applyAlignment="1">
      <alignment horizontal="center"/>
    </xf>
    <xf numFmtId="0" fontId="25" fillId="0" borderId="0" xfId="0" applyFont="1" applyAlignment="1">
      <alignment horizontal="center"/>
    </xf>
    <xf numFmtId="0" fontId="7" fillId="0" borderId="0" xfId="0" applyFont="1" applyAlignment="1" applyProtection="1">
      <alignment horizontal="right" wrapText="1"/>
      <protection locked="0"/>
    </xf>
    <xf numFmtId="0" fontId="7" fillId="0" borderId="0" xfId="0" applyFont="1" applyAlignment="1" applyProtection="1">
      <alignment horizontal="right"/>
      <protection locked="0"/>
    </xf>
    <xf numFmtId="49" fontId="7" fillId="0" borderId="10" xfId="0" applyNumberFormat="1" applyFont="1" applyBorder="1" applyAlignment="1" applyProtection="1">
      <alignment horizontal="right"/>
      <protection locked="0"/>
    </xf>
    <xf numFmtId="0" fontId="24" fillId="0" borderId="13" xfId="0" applyFont="1" applyBorder="1" applyAlignment="1">
      <alignment horizontal="center"/>
    </xf>
    <xf numFmtId="0" fontId="24" fillId="0" borderId="18" xfId="0" applyFont="1" applyBorder="1" applyAlignment="1">
      <alignment horizontal="center"/>
    </xf>
    <xf numFmtId="0" fontId="7" fillId="0" borderId="3" xfId="0" applyFont="1" applyBorder="1" applyAlignment="1">
      <alignment horizontal="center"/>
    </xf>
    <xf numFmtId="0" fontId="7" fillId="0" borderId="4" xfId="0" applyFont="1" applyBorder="1" applyAlignment="1">
      <alignment horizontal="center"/>
    </xf>
    <xf numFmtId="0" fontId="7" fillId="0" borderId="5" xfId="0" applyFont="1" applyBorder="1" applyAlignment="1">
      <alignment horizontal="center"/>
    </xf>
    <xf numFmtId="49" fontId="7" fillId="0" borderId="20" xfId="0" applyNumberFormat="1" applyFont="1" applyBorder="1" applyAlignment="1" applyProtection="1">
      <alignment horizontal="right"/>
      <protection locked="0"/>
    </xf>
    <xf numFmtId="49" fontId="7" fillId="0" borderId="12" xfId="0" applyNumberFormat="1" applyFont="1" applyBorder="1" applyAlignment="1" applyProtection="1">
      <alignment horizontal="right"/>
      <protection locked="0"/>
    </xf>
    <xf numFmtId="0" fontId="7" fillId="0" borderId="18" xfId="0" applyFont="1" applyBorder="1" applyAlignment="1">
      <alignment horizontal="right"/>
    </xf>
    <xf numFmtId="0" fontId="24" fillId="0" borderId="0" xfId="0" applyFont="1" applyAlignment="1">
      <alignment horizontal="right"/>
    </xf>
    <xf numFmtId="0" fontId="33" fillId="0" borderId="17" xfId="0" applyFont="1" applyBorder="1" applyAlignment="1">
      <alignment horizontal="center"/>
    </xf>
    <xf numFmtId="0" fontId="33" fillId="0" borderId="0" xfId="0" applyFont="1" applyAlignment="1">
      <alignment horizontal="center"/>
    </xf>
    <xf numFmtId="0" fontId="24" fillId="0" borderId="3" xfId="0" applyFont="1" applyBorder="1" applyAlignment="1">
      <alignment horizontal="center"/>
    </xf>
    <xf numFmtId="0" fontId="24" fillId="0" borderId="4" xfId="0" applyFont="1" applyBorder="1" applyAlignment="1">
      <alignment horizontal="center"/>
    </xf>
    <xf numFmtId="0" fontId="24" fillId="0" borderId="5" xfId="0" applyFont="1" applyBorder="1" applyAlignment="1">
      <alignment horizontal="center"/>
    </xf>
    <xf numFmtId="0" fontId="7" fillId="0" borderId="0" xfId="0" applyFont="1" applyAlignment="1">
      <alignment horizontal="right"/>
    </xf>
    <xf numFmtId="0" fontId="8" fillId="0" borderId="0" xfId="0" applyFont="1" applyAlignment="1">
      <alignment horizontal="center"/>
    </xf>
    <xf numFmtId="0" fontId="7" fillId="0" borderId="0" xfId="0" applyFont="1" applyAlignment="1">
      <alignment horizontal="center"/>
    </xf>
    <xf numFmtId="0" fontId="7" fillId="0" borderId="13" xfId="0" applyFont="1" applyBorder="1" applyAlignment="1">
      <alignment horizontal="center"/>
    </xf>
    <xf numFmtId="0" fontId="7" fillId="0" borderId="18" xfId="0" applyFont="1" applyBorder="1"/>
    <xf numFmtId="0" fontId="7" fillId="0" borderId="19" xfId="0" applyFont="1" applyBorder="1"/>
    <xf numFmtId="0" fontId="13" fillId="0" borderId="17" xfId="0" applyFont="1" applyBorder="1" applyAlignment="1">
      <alignment horizontal="left"/>
    </xf>
    <xf numFmtId="0" fontId="7" fillId="0" borderId="0" xfId="0" applyFont="1" applyAlignment="1">
      <alignment horizontal="left"/>
    </xf>
    <xf numFmtId="0" fontId="7" fillId="0" borderId="2" xfId="0" applyFont="1" applyBorder="1" applyAlignment="1">
      <alignment horizontal="left"/>
    </xf>
    <xf numFmtId="14" fontId="9" fillId="3" borderId="1" xfId="0" applyNumberFormat="1" applyFont="1" applyFill="1" applyBorder="1" applyAlignment="1" applyProtection="1">
      <alignment horizontal="center"/>
      <protection locked="0"/>
    </xf>
    <xf numFmtId="14" fontId="9" fillId="3" borderId="7" xfId="0" applyNumberFormat="1" applyFont="1" applyFill="1" applyBorder="1" applyAlignment="1" applyProtection="1">
      <alignment horizontal="center"/>
      <protection locked="0"/>
    </xf>
    <xf numFmtId="0" fontId="17" fillId="0" borderId="6" xfId="0" applyFont="1" applyBorder="1" applyAlignment="1">
      <alignment vertical="center" wrapText="1"/>
    </xf>
    <xf numFmtId="0" fontId="17" fillId="0" borderId="1" xfId="0" applyFont="1" applyBorder="1" applyAlignment="1">
      <alignment vertical="center" wrapText="1"/>
    </xf>
    <xf numFmtId="0" fontId="17" fillId="0" borderId="7" xfId="0" applyFont="1" applyBorder="1" applyAlignment="1">
      <alignment vertical="center" wrapText="1"/>
    </xf>
    <xf numFmtId="0" fontId="19" fillId="3" borderId="17" xfId="0" applyFont="1" applyFill="1" applyBorder="1" applyAlignment="1">
      <alignment horizontal="left"/>
    </xf>
    <xf numFmtId="0" fontId="19" fillId="3" borderId="0" xfId="0" applyFont="1" applyFill="1" applyAlignment="1">
      <alignment horizontal="left"/>
    </xf>
    <xf numFmtId="49" fontId="9" fillId="0" borderId="18" xfId="0" applyNumberFormat="1" applyFont="1" applyBorder="1" applyAlignment="1" applyProtection="1">
      <alignment horizontal="center"/>
      <protection locked="0"/>
    </xf>
    <xf numFmtId="49" fontId="9" fillId="0" borderId="19" xfId="0" applyNumberFormat="1" applyFont="1" applyBorder="1" applyAlignment="1" applyProtection="1">
      <alignment horizontal="center"/>
      <protection locked="0"/>
    </xf>
    <xf numFmtId="44" fontId="11" fillId="0" borderId="12" xfId="1" applyFont="1" applyBorder="1" applyAlignment="1" applyProtection="1">
      <alignment horizontal="right"/>
    </xf>
    <xf numFmtId="44" fontId="7" fillId="0" borderId="6" xfId="1" applyFont="1" applyBorder="1" applyAlignment="1" applyProtection="1">
      <alignment horizontal="right"/>
      <protection locked="0"/>
    </xf>
    <xf numFmtId="44" fontId="7" fillId="0" borderId="1" xfId="1" applyFont="1" applyBorder="1" applyAlignment="1" applyProtection="1">
      <alignment horizontal="right"/>
      <protection locked="0"/>
    </xf>
    <xf numFmtId="44" fontId="7" fillId="0" borderId="7" xfId="1" applyFont="1" applyBorder="1" applyAlignment="1" applyProtection="1">
      <alignment horizontal="right"/>
      <protection locked="0"/>
    </xf>
    <xf numFmtId="44" fontId="11" fillId="0" borderId="12" xfId="1" applyFont="1" applyBorder="1" applyAlignment="1" applyProtection="1">
      <alignment horizontal="right"/>
      <protection locked="0"/>
    </xf>
    <xf numFmtId="0" fontId="9" fillId="0" borderId="16" xfId="0" applyFont="1" applyBorder="1" applyAlignment="1">
      <alignment horizontal="left" indent="1"/>
    </xf>
    <xf numFmtId="0" fontId="9" fillId="0" borderId="20" xfId="0" applyFont="1" applyBorder="1" applyAlignment="1">
      <alignment horizontal="left" indent="1"/>
    </xf>
    <xf numFmtId="0" fontId="9" fillId="0" borderId="14" xfId="0" applyFont="1" applyBorder="1" applyAlignment="1">
      <alignment horizontal="left" indent="1"/>
    </xf>
    <xf numFmtId="0" fontId="9" fillId="0" borderId="12" xfId="0" applyFont="1" applyBorder="1" applyAlignment="1">
      <alignment horizontal="left" indent="1"/>
    </xf>
    <xf numFmtId="0" fontId="9" fillId="0" borderId="9" xfId="0" applyFont="1" applyBorder="1" applyAlignment="1">
      <alignment horizontal="left" indent="1"/>
    </xf>
    <xf numFmtId="0" fontId="0" fillId="0" borderId="10" xfId="0" applyBorder="1" applyAlignment="1">
      <alignment horizontal="left" indent="5"/>
    </xf>
    <xf numFmtId="0" fontId="0" fillId="0" borderId="11" xfId="0" applyBorder="1" applyAlignment="1">
      <alignment horizontal="left" indent="5"/>
    </xf>
    <xf numFmtId="49" fontId="9" fillId="0" borderId="16" xfId="0" applyNumberFormat="1" applyFont="1" applyBorder="1" applyAlignment="1">
      <alignment horizontal="left" indent="1"/>
    </xf>
    <xf numFmtId="49" fontId="9" fillId="0" borderId="20" xfId="0" applyNumberFormat="1" applyFont="1" applyBorder="1" applyAlignment="1">
      <alignment horizontal="left" indent="1"/>
    </xf>
    <xf numFmtId="49" fontId="9" fillId="0" borderId="8" xfId="0" applyNumberFormat="1" applyFont="1" applyBorder="1" applyAlignment="1">
      <alignment horizontal="left" indent="1"/>
    </xf>
    <xf numFmtId="49" fontId="9" fillId="0" borderId="14" xfId="0" applyNumberFormat="1" applyFont="1" applyBorder="1" applyAlignment="1">
      <alignment horizontal="left" indent="1"/>
    </xf>
    <xf numFmtId="49" fontId="9" fillId="0" borderId="12" xfId="0" applyNumberFormat="1" applyFont="1" applyBorder="1" applyAlignment="1">
      <alignment horizontal="left" indent="1"/>
    </xf>
    <xf numFmtId="49" fontId="9" fillId="0" borderId="9" xfId="0" applyNumberFormat="1" applyFont="1" applyBorder="1" applyAlignment="1">
      <alignment horizontal="left" indent="1"/>
    </xf>
    <xf numFmtId="44" fontId="11" fillId="0" borderId="20" xfId="1" applyFont="1" applyBorder="1" applyAlignment="1" applyProtection="1">
      <alignment horizontal="right"/>
      <protection locked="0"/>
    </xf>
    <xf numFmtId="44" fontId="11" fillId="0" borderId="20" xfId="1" applyFont="1" applyBorder="1" applyAlignment="1" applyProtection="1">
      <alignment horizontal="right"/>
    </xf>
    <xf numFmtId="0" fontId="0" fillId="0" borderId="6" xfId="0" applyBorder="1" applyAlignment="1">
      <alignment horizontal="left" indent="2"/>
    </xf>
    <xf numFmtId="0" fontId="0" fillId="0" borderId="1" xfId="0" applyBorder="1" applyAlignment="1">
      <alignment horizontal="left" indent="2"/>
    </xf>
    <xf numFmtId="0" fontId="0" fillId="0" borderId="7" xfId="0" applyBorder="1" applyAlignment="1">
      <alignment horizontal="left" indent="2"/>
    </xf>
    <xf numFmtId="49" fontId="9" fillId="0" borderId="6" xfId="0" applyNumberFormat="1" applyFont="1" applyBorder="1" applyAlignment="1" applyProtection="1">
      <alignment horizontal="left" indent="1"/>
      <protection locked="0"/>
    </xf>
    <xf numFmtId="49" fontId="9" fillId="0" borderId="1" xfId="0" applyNumberFormat="1" applyFont="1" applyBorder="1" applyAlignment="1" applyProtection="1">
      <alignment horizontal="left" indent="1"/>
      <protection locked="0"/>
    </xf>
    <xf numFmtId="49" fontId="9" fillId="0" borderId="7" xfId="0" applyNumberFormat="1" applyFont="1" applyBorder="1" applyAlignment="1" applyProtection="1">
      <alignment horizontal="left" indent="1"/>
      <protection locked="0"/>
    </xf>
    <xf numFmtId="49" fontId="9" fillId="0" borderId="15" xfId="0" applyNumberFormat="1" applyFont="1" applyBorder="1" applyAlignment="1">
      <alignment horizontal="left" indent="1"/>
    </xf>
    <xf numFmtId="49" fontId="9" fillId="0" borderId="10" xfId="0" applyNumberFormat="1" applyFont="1" applyBorder="1" applyAlignment="1">
      <alignment horizontal="left" indent="1"/>
    </xf>
    <xf numFmtId="49" fontId="9" fillId="0" borderId="10" xfId="0" applyNumberFormat="1" applyFont="1" applyBorder="1" applyAlignment="1" applyProtection="1">
      <alignment horizontal="left"/>
      <protection locked="0"/>
    </xf>
    <xf numFmtId="49" fontId="9" fillId="0" borderId="11" xfId="0" applyNumberFormat="1" applyFont="1" applyBorder="1" applyAlignment="1" applyProtection="1">
      <alignment horizontal="left"/>
      <protection locked="0"/>
    </xf>
    <xf numFmtId="0" fontId="15" fillId="0" borderId="6" xfId="0" applyFont="1" applyBorder="1" applyAlignment="1">
      <alignment horizontal="left" wrapText="1" indent="1"/>
    </xf>
    <xf numFmtId="0" fontId="15" fillId="0" borderId="1" xfId="0" applyFont="1" applyBorder="1" applyAlignment="1">
      <alignment horizontal="left" wrapText="1" indent="1"/>
    </xf>
    <xf numFmtId="0" fontId="15" fillId="0" borderId="7" xfId="0" applyFont="1" applyBorder="1" applyAlignment="1">
      <alignment horizontal="left" wrapText="1" indent="1"/>
    </xf>
    <xf numFmtId="0" fontId="20" fillId="4" borderId="4" xfId="2" applyFont="1" applyFill="1" applyBorder="1" applyAlignment="1">
      <alignment horizontal="left" wrapText="1"/>
    </xf>
    <xf numFmtId="0" fontId="19" fillId="0" borderId="4" xfId="2" applyBorder="1" applyAlignment="1">
      <alignment horizontal="left" wrapText="1"/>
    </xf>
    <xf numFmtId="0" fontId="35" fillId="4" borderId="1" xfId="2" applyFont="1" applyFill="1" applyBorder="1" applyAlignment="1">
      <alignment wrapText="1"/>
    </xf>
    <xf numFmtId="0" fontId="19" fillId="0" borderId="1" xfId="2" applyBorder="1" applyAlignment="1">
      <alignment wrapText="1"/>
    </xf>
    <xf numFmtId="0" fontId="9" fillId="0" borderId="4" xfId="2" applyFont="1" applyBorder="1" applyAlignment="1">
      <alignment wrapText="1"/>
    </xf>
    <xf numFmtId="0" fontId="21" fillId="4" borderId="13" xfId="2" applyFont="1" applyFill="1" applyBorder="1" applyAlignment="1">
      <alignment horizontal="left" vertical="top" wrapText="1"/>
    </xf>
    <xf numFmtId="0" fontId="21" fillId="4" borderId="18" xfId="2" applyFont="1" applyFill="1" applyBorder="1" applyAlignment="1">
      <alignment horizontal="left" vertical="top" wrapText="1"/>
    </xf>
    <xf numFmtId="0" fontId="19" fillId="4" borderId="19" xfId="2" applyFill="1" applyBorder="1" applyAlignment="1">
      <alignment vertical="top" wrapText="1"/>
    </xf>
    <xf numFmtId="0" fontId="19" fillId="0" borderId="3" xfId="2" applyBorder="1"/>
    <xf numFmtId="0" fontId="19" fillId="0" borderId="4" xfId="2" applyBorder="1"/>
    <xf numFmtId="0" fontId="19" fillId="0" borderId="5" xfId="2" applyBorder="1"/>
    <xf numFmtId="49" fontId="9" fillId="0" borderId="36" xfId="2" applyNumberFormat="1" applyFont="1" applyBorder="1" applyProtection="1">
      <protection locked="0"/>
    </xf>
    <xf numFmtId="0" fontId="9" fillId="0" borderId="36" xfId="2" applyFont="1" applyBorder="1"/>
    <xf numFmtId="0" fontId="21" fillId="0" borderId="17" xfId="2" applyFont="1" applyBorder="1" applyAlignment="1">
      <alignment horizontal="left" vertical="top" wrapText="1" indent="1"/>
    </xf>
    <xf numFmtId="0" fontId="21" fillId="0" borderId="0" xfId="2" applyFont="1" applyAlignment="1">
      <alignment horizontal="left" vertical="top" wrapText="1" indent="1"/>
    </xf>
    <xf numFmtId="0" fontId="21" fillId="0" borderId="2" xfId="2" applyFont="1" applyBorder="1" applyAlignment="1">
      <alignment horizontal="left" vertical="top" wrapText="1" indent="1"/>
    </xf>
    <xf numFmtId="0" fontId="10" fillId="0" borderId="1" xfId="2" applyFont="1" applyBorder="1" applyAlignment="1">
      <alignment horizontal="left" wrapText="1"/>
    </xf>
    <xf numFmtId="0" fontId="19" fillId="0" borderId="1" xfId="2" applyBorder="1" applyAlignment="1">
      <alignment horizontal="left" wrapText="1"/>
    </xf>
    <xf numFmtId="0" fontId="9" fillId="0" borderId="12" xfId="2" applyFont="1" applyBorder="1" applyAlignment="1">
      <alignment horizontal="left"/>
    </xf>
    <xf numFmtId="0" fontId="7" fillId="0" borderId="13" xfId="2" applyFont="1" applyBorder="1" applyAlignment="1">
      <alignment horizontal="center"/>
    </xf>
    <xf numFmtId="0" fontId="26" fillId="0" borderId="18" xfId="2" applyFont="1" applyBorder="1" applyAlignment="1">
      <alignment horizontal="center"/>
    </xf>
    <xf numFmtId="0" fontId="26" fillId="0" borderId="19" xfId="2" applyFont="1" applyBorder="1" applyAlignment="1">
      <alignment horizontal="center"/>
    </xf>
    <xf numFmtId="0" fontId="10" fillId="0" borderId="38" xfId="2" applyFont="1" applyBorder="1" applyAlignment="1">
      <alignment horizontal="center" vertical="center"/>
    </xf>
    <xf numFmtId="0" fontId="10" fillId="0" borderId="29" xfId="2" applyFont="1" applyBorder="1" applyAlignment="1">
      <alignment horizontal="center" vertical="center"/>
    </xf>
    <xf numFmtId="0" fontId="10" fillId="0" borderId="37" xfId="2" applyFont="1" applyBorder="1" applyAlignment="1">
      <alignment horizontal="center" vertical="center"/>
    </xf>
    <xf numFmtId="0" fontId="34" fillId="4" borderId="3" xfId="2" applyFont="1" applyFill="1" applyBorder="1"/>
    <xf numFmtId="0" fontId="19" fillId="4" borderId="4" xfId="2" applyFill="1" applyBorder="1"/>
    <xf numFmtId="0" fontId="19" fillId="4" borderId="5" xfId="2" applyFill="1" applyBorder="1"/>
    <xf numFmtId="0" fontId="36" fillId="0" borderId="35" xfId="2" applyFont="1" applyBorder="1"/>
    <xf numFmtId="0" fontId="19" fillId="0" borderId="34" xfId="2" applyBorder="1"/>
    <xf numFmtId="0" fontId="19" fillId="0" borderId="33" xfId="2" applyBorder="1"/>
    <xf numFmtId="0" fontId="6" fillId="0" borderId="30" xfId="2" applyFont="1" applyBorder="1" applyAlignment="1">
      <alignment horizontal="left" wrapText="1"/>
    </xf>
    <xf numFmtId="0" fontId="19" fillId="0" borderId="29" xfId="2" applyBorder="1" applyAlignment="1">
      <alignment horizontal="left" wrapText="1"/>
    </xf>
    <xf numFmtId="0" fontId="19" fillId="0" borderId="29" xfId="2" applyBorder="1" applyAlignment="1">
      <alignment wrapText="1"/>
    </xf>
    <xf numFmtId="0" fontId="19" fillId="0" borderId="28" xfId="2" applyBorder="1" applyAlignment="1">
      <alignment wrapText="1"/>
    </xf>
    <xf numFmtId="0" fontId="12" fillId="0" borderId="31" xfId="2" applyFont="1" applyBorder="1" applyAlignment="1">
      <alignment horizontal="left" wrapText="1"/>
    </xf>
    <xf numFmtId="0" fontId="19" fillId="0" borderId="4" xfId="2" applyBorder="1" applyAlignment="1">
      <alignment wrapText="1"/>
    </xf>
    <xf numFmtId="0" fontId="12" fillId="0" borderId="32" xfId="2" applyFont="1" applyBorder="1" applyAlignment="1">
      <alignment horizontal="left" vertical="top" wrapText="1" indent="1"/>
    </xf>
    <xf numFmtId="0" fontId="12" fillId="0" borderId="0" xfId="2" applyFont="1" applyAlignment="1">
      <alignment horizontal="left" vertical="top" wrapText="1" indent="1"/>
    </xf>
    <xf numFmtId="0" fontId="12" fillId="0" borderId="25" xfId="2" applyFont="1" applyBorder="1" applyAlignment="1">
      <alignment horizontal="left" vertical="top" wrapText="1" indent="1"/>
    </xf>
    <xf numFmtId="0" fontId="12" fillId="0" borderId="4" xfId="2" applyFont="1" applyBorder="1" applyAlignment="1">
      <alignment wrapText="1"/>
    </xf>
    <xf numFmtId="0" fontId="12" fillId="0" borderId="27" xfId="2" applyFont="1" applyBorder="1" applyAlignment="1">
      <alignment wrapText="1"/>
    </xf>
    <xf numFmtId="49" fontId="9" fillId="0" borderId="12" xfId="2" applyNumberFormat="1" applyFont="1" applyBorder="1" applyAlignment="1" applyProtection="1">
      <alignment horizontal="left" wrapText="1"/>
      <protection locked="0"/>
    </xf>
    <xf numFmtId="0" fontId="19" fillId="0" borderId="12" xfId="2" applyBorder="1" applyAlignment="1">
      <alignment horizontal="left" wrapText="1"/>
    </xf>
    <xf numFmtId="0" fontId="6" fillId="0" borderId="36" xfId="2" applyFont="1" applyBorder="1" applyAlignment="1">
      <alignment horizontal="right" indent="1"/>
    </xf>
    <xf numFmtId="0" fontId="6" fillId="0" borderId="12" xfId="2" applyFont="1" applyBorder="1" applyAlignment="1">
      <alignment horizontal="right" wrapText="1" indent="1"/>
    </xf>
    <xf numFmtId="0" fontId="11" fillId="0" borderId="12" xfId="2" applyFont="1" applyBorder="1" applyAlignment="1">
      <alignment horizontal="right" wrapText="1" indent="1"/>
    </xf>
    <xf numFmtId="0" fontId="10" fillId="6" borderId="1" xfId="2" applyFont="1" applyFill="1" applyBorder="1" applyAlignment="1">
      <alignment vertical="center"/>
    </xf>
    <xf numFmtId="0" fontId="9" fillId="6" borderId="1" xfId="2" applyFont="1" applyFill="1" applyBorder="1" applyAlignment="1">
      <alignment vertical="center"/>
    </xf>
  </cellXfs>
  <cellStyles count="21">
    <cellStyle name="Comma 2" xfId="8" xr:uid="{3E004B60-2CA7-42BD-BBC8-225DC3E8B5FC}"/>
    <cellStyle name="Comma 3" xfId="10" xr:uid="{5403FF12-D2FC-4FA1-9913-E7F7A4E3F7BA}"/>
    <cellStyle name="Comma 4" xfId="14" xr:uid="{69C6DD40-FC2C-4888-A6E6-C5CE03F97CC3}"/>
    <cellStyle name="Comma 5" xfId="17" xr:uid="{6636C219-8718-4921-B9C4-FF0DD316625A}"/>
    <cellStyle name="Currency" xfId="1" builtinId="4"/>
    <cellStyle name="Currency 2" xfId="3" xr:uid="{00000000-0005-0000-0000-000001000000}"/>
    <cellStyle name="Currency 3" xfId="6" xr:uid="{D2C3DDB8-5081-4FC6-B1AD-E474EBA66AF3}"/>
    <cellStyle name="Currency 4" xfId="7" xr:uid="{DE6058AE-1BD8-40E4-A75B-4F890F275FA6}"/>
    <cellStyle name="Currency 5" xfId="11" xr:uid="{BD182C9B-2856-4451-8267-54DFD41EFF81}"/>
    <cellStyle name="Currency 6" xfId="15" xr:uid="{9ED06681-AB66-4B6E-936F-E4991268EEB2}"/>
    <cellStyle name="Hyperlink 2" xfId="18" xr:uid="{1082A1A4-45DF-4C9E-BDCA-0B3FFA070909}"/>
    <cellStyle name="Normal" xfId="0" builtinId="0"/>
    <cellStyle name="Normal 2" xfId="2" xr:uid="{00000000-0005-0000-0000-000003000000}"/>
    <cellStyle name="Normal 3" xfId="4" xr:uid="{00000000-0005-0000-0000-000004000000}"/>
    <cellStyle name="Normal 4" xfId="5" xr:uid="{9F5D9CC7-6D21-4529-9D07-4B41FF670D30}"/>
    <cellStyle name="Normal 5" xfId="9" xr:uid="{F6FF57EB-183A-458E-9A4A-7B4A040BAA0A}"/>
    <cellStyle name="Normal 6" xfId="13" xr:uid="{5B68F41C-EEA0-4864-8382-B2ADDAF05D22}"/>
    <cellStyle name="Normal 7" xfId="16" xr:uid="{9A84515C-F44A-4C16-AB2E-5C606CCDA3CB}"/>
    <cellStyle name="Percent" xfId="20" builtinId="5"/>
    <cellStyle name="Percent 2" xfId="19" xr:uid="{CE8504DF-1B93-498B-BB97-7C957B9C44CB}"/>
    <cellStyle name="Style 1" xfId="12" xr:uid="{5ED2E061-D6DA-403D-979A-8575B8368336}"/>
  </cellStyles>
  <dxfs count="0"/>
  <tableStyles count="0" defaultTableStyle="TableStyleMedium9" defaultPivotStyle="PivotStyleLight16"/>
  <colors>
    <mruColors>
      <color rgb="FFFFFFCC"/>
      <color rgb="FFFFE269"/>
      <color rgb="FFFFCC00"/>
      <color rgb="FFFCF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5</xdr:col>
      <xdr:colOff>424586</xdr:colOff>
      <xdr:row>0</xdr:row>
      <xdr:rowOff>98425</xdr:rowOff>
    </xdr:from>
    <xdr:to>
      <xdr:col>5</xdr:col>
      <xdr:colOff>969370</xdr:colOff>
      <xdr:row>4</xdr:row>
      <xdr:rowOff>54609</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03853" y="98425"/>
          <a:ext cx="533354" cy="72749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3</xdr:col>
          <xdr:colOff>213360</xdr:colOff>
          <xdr:row>18</xdr:row>
          <xdr:rowOff>38100</xdr:rowOff>
        </xdr:from>
        <xdr:to>
          <xdr:col>3</xdr:col>
          <xdr:colOff>426720</xdr:colOff>
          <xdr:row>19</xdr:row>
          <xdr:rowOff>22860</xdr:rowOff>
        </xdr:to>
        <xdr:sp macro="" textlink="">
          <xdr:nvSpPr>
            <xdr:cNvPr id="34825" name="Check Box 9" hidden="1">
              <a:extLst>
                <a:ext uri="{63B3BB69-23CF-44E3-9099-C40C66FF867C}">
                  <a14:compatExt spid="_x0000_s34825"/>
                </a:ext>
                <a:ext uri="{FF2B5EF4-FFF2-40B4-BE49-F238E27FC236}">
                  <a16:creationId xmlns:a16="http://schemas.microsoft.com/office/drawing/2014/main" id="{00000000-0008-0000-0000-00000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525780</xdr:colOff>
          <xdr:row>18</xdr:row>
          <xdr:rowOff>38100</xdr:rowOff>
        </xdr:from>
        <xdr:to>
          <xdr:col>4</xdr:col>
          <xdr:colOff>731520</xdr:colOff>
          <xdr:row>19</xdr:row>
          <xdr:rowOff>22860</xdr:rowOff>
        </xdr:to>
        <xdr:sp macro="" textlink="">
          <xdr:nvSpPr>
            <xdr:cNvPr id="34826" name="Check Box 10" hidden="1">
              <a:extLst>
                <a:ext uri="{63B3BB69-23CF-44E3-9099-C40C66FF867C}">
                  <a14:compatExt spid="_x0000_s34826"/>
                </a:ext>
                <a:ext uri="{FF2B5EF4-FFF2-40B4-BE49-F238E27FC236}">
                  <a16:creationId xmlns:a16="http://schemas.microsoft.com/office/drawing/2014/main" id="{00000000-0008-0000-0000-00000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18</xdr:row>
          <xdr:rowOff>38100</xdr:rowOff>
        </xdr:from>
        <xdr:to>
          <xdr:col>1</xdr:col>
          <xdr:colOff>411480</xdr:colOff>
          <xdr:row>19</xdr:row>
          <xdr:rowOff>22860</xdr:rowOff>
        </xdr:to>
        <xdr:sp macro="" textlink="">
          <xdr:nvSpPr>
            <xdr:cNvPr id="34827" name="Check Box 11" hidden="1">
              <a:extLst>
                <a:ext uri="{63B3BB69-23CF-44E3-9099-C40C66FF867C}">
                  <a14:compatExt spid="_x0000_s34827"/>
                </a:ext>
                <a:ext uri="{FF2B5EF4-FFF2-40B4-BE49-F238E27FC236}">
                  <a16:creationId xmlns:a16="http://schemas.microsoft.com/office/drawing/2014/main" id="{00000000-0008-0000-0000-00000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1539240</xdr:colOff>
          <xdr:row>36</xdr:row>
          <xdr:rowOff>0</xdr:rowOff>
        </xdr:from>
        <xdr:to>
          <xdr:col>3</xdr:col>
          <xdr:colOff>609600</xdr:colOff>
          <xdr:row>37</xdr:row>
          <xdr:rowOff>15240</xdr:rowOff>
        </xdr:to>
        <xdr:sp macro="" textlink="">
          <xdr:nvSpPr>
            <xdr:cNvPr id="34831" name="Check Box 15" hidden="1">
              <a:extLst>
                <a:ext uri="{63B3BB69-23CF-44E3-9099-C40C66FF867C}">
                  <a14:compatExt spid="_x0000_s34831"/>
                </a:ext>
                <a:ext uri="{FF2B5EF4-FFF2-40B4-BE49-F238E27FC236}">
                  <a16:creationId xmlns:a16="http://schemas.microsoft.com/office/drawing/2014/main" id="{00000000-0008-0000-0000-00000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1546860</xdr:colOff>
          <xdr:row>36</xdr:row>
          <xdr:rowOff>190500</xdr:rowOff>
        </xdr:from>
        <xdr:to>
          <xdr:col>3</xdr:col>
          <xdr:colOff>632460</xdr:colOff>
          <xdr:row>38</xdr:row>
          <xdr:rowOff>7620</xdr:rowOff>
        </xdr:to>
        <xdr:sp macro="" textlink="">
          <xdr:nvSpPr>
            <xdr:cNvPr id="34832" name="Check Box 16" hidden="1">
              <a:extLst>
                <a:ext uri="{63B3BB69-23CF-44E3-9099-C40C66FF867C}">
                  <a14:compatExt spid="_x0000_s34832"/>
                </a:ext>
                <a:ext uri="{FF2B5EF4-FFF2-40B4-BE49-F238E27FC236}">
                  <a16:creationId xmlns:a16="http://schemas.microsoft.com/office/drawing/2014/main" id="{00000000-0008-0000-0000-00001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1546860</xdr:colOff>
          <xdr:row>37</xdr:row>
          <xdr:rowOff>175260</xdr:rowOff>
        </xdr:from>
        <xdr:to>
          <xdr:col>3</xdr:col>
          <xdr:colOff>693420</xdr:colOff>
          <xdr:row>39</xdr:row>
          <xdr:rowOff>0</xdr:rowOff>
        </xdr:to>
        <xdr:sp macro="" textlink="">
          <xdr:nvSpPr>
            <xdr:cNvPr id="34833" name="Check Box 17" hidden="1">
              <a:extLst>
                <a:ext uri="{63B3BB69-23CF-44E3-9099-C40C66FF867C}">
                  <a14:compatExt spid="_x0000_s34833"/>
                </a:ext>
                <a:ext uri="{FF2B5EF4-FFF2-40B4-BE49-F238E27FC236}">
                  <a16:creationId xmlns:a16="http://schemas.microsoft.com/office/drawing/2014/main" id="{00000000-0008-0000-0000-00001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1562100</xdr:colOff>
          <xdr:row>38</xdr:row>
          <xdr:rowOff>182880</xdr:rowOff>
        </xdr:from>
        <xdr:to>
          <xdr:col>3</xdr:col>
          <xdr:colOff>640080</xdr:colOff>
          <xdr:row>40</xdr:row>
          <xdr:rowOff>7620</xdr:rowOff>
        </xdr:to>
        <xdr:sp macro="" textlink="">
          <xdr:nvSpPr>
            <xdr:cNvPr id="34834" name="Check Box 18" hidden="1">
              <a:extLst>
                <a:ext uri="{63B3BB69-23CF-44E3-9099-C40C66FF867C}">
                  <a14:compatExt spid="_x0000_s34834"/>
                </a:ext>
                <a:ext uri="{FF2B5EF4-FFF2-40B4-BE49-F238E27FC236}">
                  <a16:creationId xmlns:a16="http://schemas.microsoft.com/office/drawing/2014/main" id="{00000000-0008-0000-0000-00001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19050</xdr:colOff>
      <xdr:row>5</xdr:row>
      <xdr:rowOff>19050</xdr:rowOff>
    </xdr:from>
    <xdr:ext cx="993157" cy="141001"/>
    <xdr:sp macro="" textlink="">
      <xdr:nvSpPr>
        <xdr:cNvPr id="1050" name="Text Box 26">
          <a:extLst>
            <a:ext uri="{FF2B5EF4-FFF2-40B4-BE49-F238E27FC236}">
              <a16:creationId xmlns:a16="http://schemas.microsoft.com/office/drawing/2014/main" id="{00000000-0008-0000-0700-00001A040000}"/>
            </a:ext>
          </a:extLst>
        </xdr:cNvPr>
        <xdr:cNvSpPr txBox="1">
          <a:spLocks noChangeArrowheads="1"/>
        </xdr:cNvSpPr>
      </xdr:nvSpPr>
      <xdr:spPr bwMode="auto">
        <a:xfrm>
          <a:off x="19050" y="704850"/>
          <a:ext cx="993157" cy="141001"/>
        </a:xfrm>
        <a:prstGeom prst="rect">
          <a:avLst/>
        </a:prstGeom>
        <a:noFill/>
        <a:ln w="9525">
          <a:noFill/>
          <a:miter lim="800000"/>
          <a:headEnd/>
          <a:tailEnd/>
        </a:ln>
      </xdr:spPr>
      <xdr:txBody>
        <a:bodyPr wrap="none" lIns="18288" tIns="22860" rIns="0" bIns="0" anchor="t" upright="1">
          <a:spAutoFit/>
        </a:bodyPr>
        <a:lstStyle/>
        <a:p>
          <a:pPr algn="l" rtl="0">
            <a:defRPr sz="1000"/>
          </a:pPr>
          <a:r>
            <a:rPr lang="en-US" sz="800" b="0" i="0" u="none" strike="noStrike" baseline="0">
              <a:solidFill>
                <a:srgbClr val="000000"/>
              </a:solidFill>
              <a:latin typeface="Arial"/>
              <a:cs typeface="Arial"/>
            </a:rPr>
            <a:t>1.  GRANT NUMBER</a:t>
          </a:r>
        </a:p>
      </xdr:txBody>
    </xdr:sp>
    <xdr:clientData/>
  </xdr:oneCellAnchor>
  <xdr:oneCellAnchor>
    <xdr:from>
      <xdr:col>0</xdr:col>
      <xdr:colOff>19050</xdr:colOff>
      <xdr:row>6</xdr:row>
      <xdr:rowOff>19050</xdr:rowOff>
    </xdr:from>
    <xdr:ext cx="704850" cy="180975"/>
    <xdr:sp macro="" textlink="">
      <xdr:nvSpPr>
        <xdr:cNvPr id="1052" name="Text Box 28">
          <a:extLst>
            <a:ext uri="{FF2B5EF4-FFF2-40B4-BE49-F238E27FC236}">
              <a16:creationId xmlns:a16="http://schemas.microsoft.com/office/drawing/2014/main" id="{00000000-0008-0000-0700-00001C040000}"/>
            </a:ext>
          </a:extLst>
        </xdr:cNvPr>
        <xdr:cNvSpPr txBox="1">
          <a:spLocks noChangeArrowheads="1"/>
        </xdr:cNvSpPr>
      </xdr:nvSpPr>
      <xdr:spPr bwMode="auto">
        <a:xfrm>
          <a:off x="19050" y="1085850"/>
          <a:ext cx="704850" cy="180975"/>
        </a:xfrm>
        <a:prstGeom prst="rect">
          <a:avLst/>
        </a:prstGeom>
        <a:noFill/>
        <a:ln w="9525">
          <a:noFill/>
          <a:miter lim="800000"/>
          <a:headEnd/>
          <a:tailEnd/>
        </a:ln>
      </xdr:spPr>
      <xdr:txBody>
        <a:bodyPr wrap="none" lIns="18288" tIns="22860" rIns="0" bIns="0" anchor="t" upright="1">
          <a:spAutoFit/>
        </a:bodyPr>
        <a:lstStyle/>
        <a:p>
          <a:pPr algn="l" rtl="0">
            <a:defRPr sz="1000"/>
          </a:pPr>
          <a:r>
            <a:rPr lang="en-US" sz="800" b="0" i="0" u="none" strike="noStrike" baseline="0">
              <a:solidFill>
                <a:srgbClr val="000000"/>
              </a:solidFill>
              <a:latin typeface="Arial"/>
              <a:cs typeface="Arial"/>
            </a:rPr>
            <a:t> 3.  GRANTEE</a:t>
          </a:r>
        </a:p>
      </xdr:txBody>
    </xdr:sp>
    <xdr:clientData/>
  </xdr:oneCellAnchor>
  <xdr:oneCellAnchor>
    <xdr:from>
      <xdr:col>0</xdr:col>
      <xdr:colOff>19050</xdr:colOff>
      <xdr:row>7</xdr:row>
      <xdr:rowOff>19050</xdr:rowOff>
    </xdr:from>
    <xdr:ext cx="947695" cy="141001"/>
    <xdr:sp macro="" textlink="">
      <xdr:nvSpPr>
        <xdr:cNvPr id="1053" name="Text Box 29">
          <a:extLst>
            <a:ext uri="{FF2B5EF4-FFF2-40B4-BE49-F238E27FC236}">
              <a16:creationId xmlns:a16="http://schemas.microsoft.com/office/drawing/2014/main" id="{00000000-0008-0000-0700-00001D040000}"/>
            </a:ext>
          </a:extLst>
        </xdr:cNvPr>
        <xdr:cNvSpPr txBox="1">
          <a:spLocks noChangeArrowheads="1"/>
        </xdr:cNvSpPr>
      </xdr:nvSpPr>
      <xdr:spPr bwMode="auto">
        <a:xfrm>
          <a:off x="19050" y="1466850"/>
          <a:ext cx="947695" cy="141001"/>
        </a:xfrm>
        <a:prstGeom prst="rect">
          <a:avLst/>
        </a:prstGeom>
        <a:noFill/>
        <a:ln w="9525">
          <a:noFill/>
          <a:miter lim="800000"/>
          <a:headEnd/>
          <a:tailEnd/>
        </a:ln>
      </xdr:spPr>
      <xdr:txBody>
        <a:bodyPr wrap="none" lIns="18288" tIns="22860" rIns="0" bIns="0" anchor="t" upright="1">
          <a:spAutoFit/>
        </a:bodyPr>
        <a:lstStyle/>
        <a:p>
          <a:pPr algn="l" rtl="0">
            <a:defRPr sz="1000"/>
          </a:pPr>
          <a:r>
            <a:rPr lang="en-US" sz="800" b="0" i="0" u="none" strike="noStrike" baseline="0">
              <a:solidFill>
                <a:srgbClr val="000000"/>
              </a:solidFill>
              <a:latin typeface="Arial"/>
              <a:cs typeface="Arial"/>
            </a:rPr>
            <a:t>4.  PROJECT TITLE</a:t>
          </a:r>
        </a:p>
      </xdr:txBody>
    </xdr:sp>
    <xdr:clientData/>
  </xdr:oneCellAnchor>
  <xdr:oneCellAnchor>
    <xdr:from>
      <xdr:col>0</xdr:col>
      <xdr:colOff>19050</xdr:colOff>
      <xdr:row>8</xdr:row>
      <xdr:rowOff>19050</xdr:rowOff>
    </xdr:from>
    <xdr:ext cx="1124410" cy="141001"/>
    <xdr:sp macro="" textlink="">
      <xdr:nvSpPr>
        <xdr:cNvPr id="1054" name="Text Box 30">
          <a:extLst>
            <a:ext uri="{FF2B5EF4-FFF2-40B4-BE49-F238E27FC236}">
              <a16:creationId xmlns:a16="http://schemas.microsoft.com/office/drawing/2014/main" id="{00000000-0008-0000-0700-00001E040000}"/>
            </a:ext>
          </a:extLst>
        </xdr:cNvPr>
        <xdr:cNvSpPr txBox="1">
          <a:spLocks noChangeArrowheads="1"/>
        </xdr:cNvSpPr>
      </xdr:nvSpPr>
      <xdr:spPr bwMode="auto">
        <a:xfrm>
          <a:off x="19050" y="1847850"/>
          <a:ext cx="1124410" cy="141001"/>
        </a:xfrm>
        <a:prstGeom prst="rect">
          <a:avLst/>
        </a:prstGeom>
        <a:noFill/>
        <a:ln w="9525">
          <a:noFill/>
          <a:miter lim="800000"/>
          <a:headEnd/>
          <a:tailEnd/>
        </a:ln>
      </xdr:spPr>
      <xdr:txBody>
        <a:bodyPr wrap="none" lIns="18288" tIns="22860" rIns="0" bIns="0" anchor="t" upright="1">
          <a:spAutoFit/>
        </a:bodyPr>
        <a:lstStyle/>
        <a:p>
          <a:pPr algn="l" rtl="0">
            <a:defRPr sz="1000"/>
          </a:pPr>
          <a:r>
            <a:rPr lang="en-US" sz="800" b="0" i="0" u="none" strike="noStrike" baseline="0">
              <a:solidFill>
                <a:srgbClr val="000000"/>
              </a:solidFill>
              <a:latin typeface="Arial"/>
              <a:cs typeface="Arial"/>
            </a:rPr>
            <a:t>5.  TYPE OF PAYMENT</a:t>
          </a:r>
        </a:p>
      </xdr:txBody>
    </xdr:sp>
    <xdr:clientData/>
  </xdr:oneCellAnchor>
  <xdr:oneCellAnchor>
    <xdr:from>
      <xdr:col>0</xdr:col>
      <xdr:colOff>28575</xdr:colOff>
      <xdr:row>10</xdr:row>
      <xdr:rowOff>28575</xdr:rowOff>
    </xdr:from>
    <xdr:ext cx="2143125" cy="238125"/>
    <xdr:sp macro="" textlink="">
      <xdr:nvSpPr>
        <xdr:cNvPr id="1056" name="Text Box 32">
          <a:extLst>
            <a:ext uri="{FF2B5EF4-FFF2-40B4-BE49-F238E27FC236}">
              <a16:creationId xmlns:a16="http://schemas.microsoft.com/office/drawing/2014/main" id="{00000000-0008-0000-0700-000020040000}"/>
            </a:ext>
          </a:extLst>
        </xdr:cNvPr>
        <xdr:cNvSpPr txBox="1">
          <a:spLocks noChangeArrowheads="1"/>
        </xdr:cNvSpPr>
      </xdr:nvSpPr>
      <xdr:spPr bwMode="auto">
        <a:xfrm>
          <a:off x="28575" y="2286000"/>
          <a:ext cx="2143125" cy="238125"/>
        </a:xfrm>
        <a:prstGeom prst="rect">
          <a:avLst/>
        </a:prstGeom>
        <a:noFill/>
        <a:ln w="9525">
          <a:noFill/>
          <a:miter lim="800000"/>
          <a:headEnd/>
          <a:tailEnd/>
        </a:ln>
      </xdr:spPr>
      <xdr:txBody>
        <a:bodyPr wrap="none" lIns="27432" tIns="27432" rIns="0" bIns="0" anchor="t" upright="1">
          <a:spAutoFit/>
        </a:bodyPr>
        <a:lstStyle/>
        <a:p>
          <a:pPr algn="l" rtl="0">
            <a:defRPr sz="1000"/>
          </a:pPr>
          <a:r>
            <a:rPr lang="en-US" sz="1200" b="1" i="0" u="none" strike="noStrike" baseline="0">
              <a:solidFill>
                <a:srgbClr val="000000"/>
              </a:solidFill>
              <a:latin typeface="Arial"/>
              <a:cs typeface="Arial"/>
            </a:rPr>
            <a:t>7.  PAYMENT INFORMATION</a:t>
          </a:r>
        </a:p>
      </xdr:txBody>
    </xdr:sp>
    <xdr:clientData/>
  </xdr:oneCellAnchor>
  <xdr:twoCellAnchor editAs="oneCell">
    <xdr:from>
      <xdr:col>0</xdr:col>
      <xdr:colOff>0</xdr:colOff>
      <xdr:row>19</xdr:row>
      <xdr:rowOff>0</xdr:rowOff>
    </xdr:from>
    <xdr:to>
      <xdr:col>3</xdr:col>
      <xdr:colOff>57150</xdr:colOff>
      <xdr:row>20</xdr:row>
      <xdr:rowOff>47625</xdr:rowOff>
    </xdr:to>
    <xdr:sp macro="" textlink="">
      <xdr:nvSpPr>
        <xdr:cNvPr id="1058" name="Text Box 34">
          <a:extLst>
            <a:ext uri="{FF2B5EF4-FFF2-40B4-BE49-F238E27FC236}">
              <a16:creationId xmlns:a16="http://schemas.microsoft.com/office/drawing/2014/main" id="{00000000-0008-0000-0700-000022040000}"/>
            </a:ext>
          </a:extLst>
        </xdr:cNvPr>
        <xdr:cNvSpPr txBox="1">
          <a:spLocks noChangeArrowheads="1"/>
        </xdr:cNvSpPr>
      </xdr:nvSpPr>
      <xdr:spPr bwMode="auto">
        <a:xfrm>
          <a:off x="0" y="4381500"/>
          <a:ext cx="1866900" cy="323850"/>
        </a:xfrm>
        <a:prstGeom prst="rect">
          <a:avLst/>
        </a:prstGeom>
        <a:noFill/>
        <a:ln w="9525">
          <a:noFill/>
          <a:miter lim="800000"/>
          <a:headEnd/>
          <a:tailEnd/>
        </a:ln>
      </xdr:spPr>
      <xdr:txBody>
        <a:bodyPr vertOverflow="clip" wrap="square" lIns="36576" tIns="27432" rIns="0" bIns="27432" anchor="ctr" upright="1"/>
        <a:lstStyle/>
        <a:p>
          <a:pPr algn="l" rtl="0">
            <a:defRPr sz="1000"/>
          </a:pPr>
          <a:r>
            <a:rPr lang="en-US" sz="1200" b="1" i="0" u="none" strike="noStrike" baseline="0">
              <a:solidFill>
                <a:srgbClr val="000000"/>
              </a:solidFill>
              <a:latin typeface="Arial"/>
              <a:cs typeface="Arial"/>
            </a:rPr>
            <a:t>8.  SEND PAYMENT TO:</a:t>
          </a:r>
        </a:p>
      </xdr:txBody>
    </xdr:sp>
    <xdr:clientData/>
  </xdr:twoCellAnchor>
  <xdr:oneCellAnchor>
    <xdr:from>
      <xdr:col>0</xdr:col>
      <xdr:colOff>19050</xdr:colOff>
      <xdr:row>20</xdr:row>
      <xdr:rowOff>19050</xdr:rowOff>
    </xdr:from>
    <xdr:ext cx="704850" cy="180975"/>
    <xdr:sp macro="" textlink="">
      <xdr:nvSpPr>
        <xdr:cNvPr id="1059" name="Text Box 35">
          <a:extLst>
            <a:ext uri="{FF2B5EF4-FFF2-40B4-BE49-F238E27FC236}">
              <a16:creationId xmlns:a16="http://schemas.microsoft.com/office/drawing/2014/main" id="{00000000-0008-0000-0700-000023040000}"/>
            </a:ext>
          </a:extLst>
        </xdr:cNvPr>
        <xdr:cNvSpPr txBox="1">
          <a:spLocks noChangeArrowheads="1"/>
        </xdr:cNvSpPr>
      </xdr:nvSpPr>
      <xdr:spPr bwMode="auto">
        <a:xfrm>
          <a:off x="19050" y="4676775"/>
          <a:ext cx="704850" cy="180975"/>
        </a:xfrm>
        <a:prstGeom prst="rect">
          <a:avLst/>
        </a:prstGeom>
        <a:noFill/>
        <a:ln w="9525">
          <a:noFill/>
          <a:miter lim="800000"/>
          <a:headEnd/>
          <a:tailEnd/>
        </a:ln>
      </xdr:spPr>
      <xdr:txBody>
        <a:bodyPr wrap="none" lIns="18288" tIns="22860" rIns="0" bIns="0" anchor="t" upright="1">
          <a:spAutoFit/>
        </a:bodyPr>
        <a:lstStyle/>
        <a:p>
          <a:pPr algn="l" rtl="0">
            <a:defRPr sz="1000"/>
          </a:pPr>
          <a:r>
            <a:rPr lang="en-US" sz="800" b="0" i="0" u="none" strike="noStrike" baseline="0">
              <a:solidFill>
                <a:srgbClr val="000000"/>
              </a:solidFill>
              <a:latin typeface="Arial"/>
              <a:cs typeface="Arial"/>
            </a:rPr>
            <a:t>PAYEE NAME</a:t>
          </a:r>
        </a:p>
      </xdr:txBody>
    </xdr:sp>
    <xdr:clientData/>
  </xdr:oneCellAnchor>
  <xdr:oneCellAnchor>
    <xdr:from>
      <xdr:col>0</xdr:col>
      <xdr:colOff>19050</xdr:colOff>
      <xdr:row>21</xdr:row>
      <xdr:rowOff>19050</xdr:rowOff>
    </xdr:from>
    <xdr:ext cx="947439" cy="141001"/>
    <xdr:sp macro="" textlink="">
      <xdr:nvSpPr>
        <xdr:cNvPr id="1063" name="Text Box 39">
          <a:extLst>
            <a:ext uri="{FF2B5EF4-FFF2-40B4-BE49-F238E27FC236}">
              <a16:creationId xmlns:a16="http://schemas.microsoft.com/office/drawing/2014/main" id="{00000000-0008-0000-0700-000027040000}"/>
            </a:ext>
          </a:extLst>
        </xdr:cNvPr>
        <xdr:cNvSpPr txBox="1">
          <a:spLocks noChangeArrowheads="1"/>
        </xdr:cNvSpPr>
      </xdr:nvSpPr>
      <xdr:spPr bwMode="auto">
        <a:xfrm>
          <a:off x="19050" y="5057775"/>
          <a:ext cx="947439" cy="141001"/>
        </a:xfrm>
        <a:prstGeom prst="rect">
          <a:avLst/>
        </a:prstGeom>
        <a:noFill/>
        <a:ln w="9525">
          <a:noFill/>
          <a:miter lim="800000"/>
          <a:headEnd/>
          <a:tailEnd/>
        </a:ln>
      </xdr:spPr>
      <xdr:txBody>
        <a:bodyPr wrap="none" lIns="18288" tIns="22860" rIns="0" bIns="0" anchor="t" upright="1">
          <a:spAutoFit/>
        </a:bodyPr>
        <a:lstStyle/>
        <a:p>
          <a:pPr algn="l" rtl="0">
            <a:defRPr sz="1000"/>
          </a:pPr>
          <a:r>
            <a:rPr lang="en-US" sz="800" b="0" i="0" u="none" strike="noStrike" baseline="0">
              <a:solidFill>
                <a:srgbClr val="000000"/>
              </a:solidFill>
              <a:latin typeface="Arial"/>
              <a:cs typeface="Arial"/>
            </a:rPr>
            <a:t>STREET ADDRESS</a:t>
          </a:r>
        </a:p>
      </xdr:txBody>
    </xdr:sp>
    <xdr:clientData/>
  </xdr:oneCellAnchor>
  <xdr:oneCellAnchor>
    <xdr:from>
      <xdr:col>0</xdr:col>
      <xdr:colOff>19050</xdr:colOff>
      <xdr:row>22</xdr:row>
      <xdr:rowOff>19050</xdr:rowOff>
    </xdr:from>
    <xdr:ext cx="1124219" cy="141001"/>
    <xdr:sp macro="" textlink="">
      <xdr:nvSpPr>
        <xdr:cNvPr id="1064" name="Text Box 40">
          <a:extLst>
            <a:ext uri="{FF2B5EF4-FFF2-40B4-BE49-F238E27FC236}">
              <a16:creationId xmlns:a16="http://schemas.microsoft.com/office/drawing/2014/main" id="{00000000-0008-0000-0700-000028040000}"/>
            </a:ext>
          </a:extLst>
        </xdr:cNvPr>
        <xdr:cNvSpPr txBox="1">
          <a:spLocks noChangeArrowheads="1"/>
        </xdr:cNvSpPr>
      </xdr:nvSpPr>
      <xdr:spPr bwMode="auto">
        <a:xfrm>
          <a:off x="19050" y="5438775"/>
          <a:ext cx="1124219" cy="141001"/>
        </a:xfrm>
        <a:prstGeom prst="rect">
          <a:avLst/>
        </a:prstGeom>
        <a:noFill/>
        <a:ln w="9525">
          <a:noFill/>
          <a:miter lim="800000"/>
          <a:headEnd/>
          <a:tailEnd/>
        </a:ln>
      </xdr:spPr>
      <xdr:txBody>
        <a:bodyPr wrap="none" lIns="18288" tIns="22860" rIns="0" bIns="0" anchor="t" upright="1">
          <a:spAutoFit/>
        </a:bodyPr>
        <a:lstStyle/>
        <a:p>
          <a:pPr algn="l" rtl="0">
            <a:defRPr sz="1000"/>
          </a:pPr>
          <a:r>
            <a:rPr lang="en-US" sz="800" b="0" i="0" u="none" strike="noStrike" baseline="0">
              <a:solidFill>
                <a:srgbClr val="000000"/>
              </a:solidFill>
              <a:latin typeface="Arial"/>
              <a:cs typeface="Arial"/>
            </a:rPr>
            <a:t>CITY/STATE/ZIP CODE</a:t>
          </a:r>
        </a:p>
      </xdr:txBody>
    </xdr:sp>
    <xdr:clientData/>
  </xdr:oneCellAnchor>
  <xdr:oneCellAnchor>
    <xdr:from>
      <xdr:col>0</xdr:col>
      <xdr:colOff>19050</xdr:colOff>
      <xdr:row>24</xdr:row>
      <xdr:rowOff>19050</xdr:rowOff>
    </xdr:from>
    <xdr:ext cx="857250" cy="180975"/>
    <xdr:sp macro="" textlink="">
      <xdr:nvSpPr>
        <xdr:cNvPr id="1065" name="Text Box 41">
          <a:extLst>
            <a:ext uri="{FF2B5EF4-FFF2-40B4-BE49-F238E27FC236}">
              <a16:creationId xmlns:a16="http://schemas.microsoft.com/office/drawing/2014/main" id="{00000000-0008-0000-0700-000029040000}"/>
            </a:ext>
          </a:extLst>
        </xdr:cNvPr>
        <xdr:cNvSpPr txBox="1">
          <a:spLocks noChangeArrowheads="1"/>
        </xdr:cNvSpPr>
      </xdr:nvSpPr>
      <xdr:spPr bwMode="auto">
        <a:xfrm>
          <a:off x="19050" y="6200775"/>
          <a:ext cx="857250" cy="180975"/>
        </a:xfrm>
        <a:prstGeom prst="rect">
          <a:avLst/>
        </a:prstGeom>
        <a:noFill/>
        <a:ln w="9525">
          <a:noFill/>
          <a:miter lim="800000"/>
          <a:headEnd/>
          <a:tailEnd/>
        </a:ln>
      </xdr:spPr>
      <xdr:txBody>
        <a:bodyPr wrap="none" lIns="18288" tIns="22860" rIns="0" bIns="0" anchor="t" upright="1">
          <a:spAutoFit/>
        </a:bodyPr>
        <a:lstStyle/>
        <a:p>
          <a:pPr algn="l" rtl="0">
            <a:defRPr sz="1000"/>
          </a:pPr>
          <a:r>
            <a:rPr lang="en-US" sz="800" b="0" i="0" u="none" strike="noStrike" baseline="0">
              <a:solidFill>
                <a:srgbClr val="000000"/>
              </a:solidFill>
              <a:latin typeface="Arial"/>
              <a:cs typeface="Arial"/>
            </a:rPr>
            <a:t>EMAIL ADDRESS</a:t>
          </a:r>
        </a:p>
      </xdr:txBody>
    </xdr:sp>
    <xdr:clientData/>
  </xdr:oneCellAnchor>
  <xdr:oneCellAnchor>
    <xdr:from>
      <xdr:col>0</xdr:col>
      <xdr:colOff>19050</xdr:colOff>
      <xdr:row>28</xdr:row>
      <xdr:rowOff>19050</xdr:rowOff>
    </xdr:from>
    <xdr:ext cx="2771464" cy="141001"/>
    <xdr:sp macro="" textlink="">
      <xdr:nvSpPr>
        <xdr:cNvPr id="1066" name="Text Box 42">
          <a:extLst>
            <a:ext uri="{FF2B5EF4-FFF2-40B4-BE49-F238E27FC236}">
              <a16:creationId xmlns:a16="http://schemas.microsoft.com/office/drawing/2014/main" id="{00000000-0008-0000-0700-00002A040000}"/>
            </a:ext>
          </a:extLst>
        </xdr:cNvPr>
        <xdr:cNvSpPr txBox="1">
          <a:spLocks noChangeArrowheads="1"/>
        </xdr:cNvSpPr>
      </xdr:nvSpPr>
      <xdr:spPr bwMode="auto">
        <a:xfrm>
          <a:off x="19050" y="7562850"/>
          <a:ext cx="2771464" cy="141001"/>
        </a:xfrm>
        <a:prstGeom prst="rect">
          <a:avLst/>
        </a:prstGeom>
        <a:noFill/>
        <a:ln w="9525">
          <a:noFill/>
          <a:miter lim="800000"/>
          <a:headEnd/>
          <a:tailEnd/>
        </a:ln>
      </xdr:spPr>
      <xdr:txBody>
        <a:bodyPr wrap="none" lIns="18288" tIns="22860" rIns="0" bIns="0" anchor="t" upright="1">
          <a:spAutoFit/>
        </a:bodyPr>
        <a:lstStyle/>
        <a:p>
          <a:pPr algn="l" rtl="0">
            <a:defRPr sz="1000"/>
          </a:pPr>
          <a:r>
            <a:rPr lang="en-US" sz="800" b="0" i="0" u="none" strike="noStrike" baseline="0">
              <a:solidFill>
                <a:srgbClr val="000000"/>
              </a:solidFill>
              <a:latin typeface="Arial"/>
              <a:cs typeface="Arial"/>
            </a:rPr>
            <a:t>SIGNATURE OF PERSON AUTHORIZED IN RESOLUTION</a:t>
          </a:r>
        </a:p>
      </xdr:txBody>
    </xdr:sp>
    <xdr:clientData/>
  </xdr:oneCellAnchor>
  <xdr:oneCellAnchor>
    <xdr:from>
      <xdr:col>0</xdr:col>
      <xdr:colOff>19050</xdr:colOff>
      <xdr:row>34</xdr:row>
      <xdr:rowOff>19050</xdr:rowOff>
    </xdr:from>
    <xdr:ext cx="4158318" cy="141001"/>
    <xdr:sp macro="" textlink="">
      <xdr:nvSpPr>
        <xdr:cNvPr id="1069" name="Text Box 45">
          <a:extLst>
            <a:ext uri="{FF2B5EF4-FFF2-40B4-BE49-F238E27FC236}">
              <a16:creationId xmlns:a16="http://schemas.microsoft.com/office/drawing/2014/main" id="{00000000-0008-0000-0700-00002D040000}"/>
            </a:ext>
          </a:extLst>
        </xdr:cNvPr>
        <xdr:cNvSpPr txBox="1">
          <a:spLocks noChangeArrowheads="1"/>
        </xdr:cNvSpPr>
      </xdr:nvSpPr>
      <xdr:spPr bwMode="auto">
        <a:xfrm>
          <a:off x="19050" y="8988425"/>
          <a:ext cx="4158318" cy="141001"/>
        </a:xfrm>
        <a:prstGeom prst="rect">
          <a:avLst/>
        </a:prstGeom>
        <a:noFill/>
        <a:ln w="9525">
          <a:noFill/>
          <a:miter lim="800000"/>
          <a:headEnd/>
          <a:tailEnd/>
        </a:ln>
      </xdr:spPr>
      <xdr:txBody>
        <a:bodyPr wrap="none" lIns="18288" tIns="22860" rIns="0" bIns="0" anchor="t" upright="1">
          <a:spAutoFit/>
        </a:bodyPr>
        <a:lstStyle/>
        <a:p>
          <a:pPr algn="l" rtl="0">
            <a:defRPr sz="1000"/>
          </a:pPr>
          <a:r>
            <a:rPr lang="en-US" sz="800" b="0" i="0" u="none" strike="noStrike" baseline="0">
              <a:solidFill>
                <a:srgbClr val="000000"/>
              </a:solidFill>
              <a:latin typeface="Arial"/>
              <a:cs typeface="Arial"/>
            </a:rPr>
            <a:t>PAYMENT APPROVAL SIGNATURE (All expenditures verified as eligible and appropriate.)</a:t>
          </a:r>
        </a:p>
      </xdr:txBody>
    </xdr:sp>
    <xdr:clientData/>
  </xdr:oneCellAnchor>
  <xdr:oneCellAnchor>
    <xdr:from>
      <xdr:col>1</xdr:col>
      <xdr:colOff>114300</xdr:colOff>
      <xdr:row>8</xdr:row>
      <xdr:rowOff>190500</xdr:rowOff>
    </xdr:from>
    <xdr:ext cx="609600" cy="219075"/>
    <xdr:sp macro="" textlink="">
      <xdr:nvSpPr>
        <xdr:cNvPr id="1093" name="Text Box 69">
          <a:extLst>
            <a:ext uri="{FF2B5EF4-FFF2-40B4-BE49-F238E27FC236}">
              <a16:creationId xmlns:a16="http://schemas.microsoft.com/office/drawing/2014/main" id="{00000000-0008-0000-0700-000045040000}"/>
            </a:ext>
          </a:extLst>
        </xdr:cNvPr>
        <xdr:cNvSpPr txBox="1">
          <a:spLocks noChangeArrowheads="1"/>
        </xdr:cNvSpPr>
      </xdr:nvSpPr>
      <xdr:spPr bwMode="auto">
        <a:xfrm>
          <a:off x="342900" y="2019300"/>
          <a:ext cx="609600" cy="219075"/>
        </a:xfrm>
        <a:prstGeom prst="rect">
          <a:avLst/>
        </a:prstGeom>
        <a:noFill/>
        <a:ln w="9525">
          <a:noFill/>
          <a:miter lim="800000"/>
          <a:headEnd/>
          <a:tailEnd/>
        </a:ln>
      </xdr:spPr>
      <xdr:txBody>
        <a:bodyPr wrap="none" lIns="18288" tIns="22860" rIns="0" bIns="0" anchor="t" upright="1">
          <a:spAutoFit/>
        </a:bodyPr>
        <a:lstStyle/>
        <a:p>
          <a:pPr algn="l" rtl="0">
            <a:defRPr sz="1000"/>
          </a:pPr>
          <a:r>
            <a:rPr lang="en-US" sz="1100" b="0" i="0" u="none" strike="noStrike" baseline="0">
              <a:solidFill>
                <a:srgbClr val="000000"/>
              </a:solidFill>
              <a:latin typeface="Arial"/>
              <a:cs typeface="Arial"/>
            </a:rPr>
            <a:t>Advance</a:t>
          </a:r>
        </a:p>
      </xdr:txBody>
    </xdr:sp>
    <xdr:clientData/>
  </xdr:oneCellAnchor>
  <xdr:oneCellAnchor>
    <xdr:from>
      <xdr:col>2</xdr:col>
      <xdr:colOff>276225</xdr:colOff>
      <xdr:row>8</xdr:row>
      <xdr:rowOff>180975</xdr:rowOff>
    </xdr:from>
    <xdr:ext cx="1076325" cy="219075"/>
    <xdr:sp macro="" textlink="">
      <xdr:nvSpPr>
        <xdr:cNvPr id="1095" name="Text Box 71">
          <a:extLst>
            <a:ext uri="{FF2B5EF4-FFF2-40B4-BE49-F238E27FC236}">
              <a16:creationId xmlns:a16="http://schemas.microsoft.com/office/drawing/2014/main" id="{00000000-0008-0000-0700-000047040000}"/>
            </a:ext>
          </a:extLst>
        </xdr:cNvPr>
        <xdr:cNvSpPr txBox="1">
          <a:spLocks noChangeArrowheads="1"/>
        </xdr:cNvSpPr>
      </xdr:nvSpPr>
      <xdr:spPr bwMode="auto">
        <a:xfrm>
          <a:off x="1400175" y="2009775"/>
          <a:ext cx="1076325" cy="219075"/>
        </a:xfrm>
        <a:prstGeom prst="rect">
          <a:avLst/>
        </a:prstGeom>
        <a:noFill/>
        <a:ln w="9525">
          <a:noFill/>
          <a:miter lim="800000"/>
          <a:headEnd/>
          <a:tailEnd/>
        </a:ln>
      </xdr:spPr>
      <xdr:txBody>
        <a:bodyPr wrap="none" lIns="18288" tIns="22860" rIns="0" bIns="0" anchor="t" upright="1">
          <a:spAutoFit/>
        </a:bodyPr>
        <a:lstStyle/>
        <a:p>
          <a:pPr algn="l" rtl="0">
            <a:defRPr sz="1000"/>
          </a:pPr>
          <a:r>
            <a:rPr lang="en-US" sz="1100" b="0" i="0" u="none" strike="noStrike" baseline="0">
              <a:solidFill>
                <a:srgbClr val="000000"/>
              </a:solidFill>
              <a:latin typeface="Arial"/>
              <a:cs typeface="Arial"/>
            </a:rPr>
            <a:t>Reimbursement</a:t>
          </a:r>
        </a:p>
      </xdr:txBody>
    </xdr:sp>
    <xdr:clientData/>
  </xdr:oneCellAnchor>
  <xdr:twoCellAnchor editAs="oneCell">
    <xdr:from>
      <xdr:col>3</xdr:col>
      <xdr:colOff>1238250</xdr:colOff>
      <xdr:row>8</xdr:row>
      <xdr:rowOff>180975</xdr:rowOff>
    </xdr:from>
    <xdr:to>
      <xdr:col>3</xdr:col>
      <xdr:colOff>1676400</xdr:colOff>
      <xdr:row>9</xdr:row>
      <xdr:rowOff>9525</xdr:rowOff>
    </xdr:to>
    <xdr:sp macro="" textlink="">
      <xdr:nvSpPr>
        <xdr:cNvPr id="1099" name="Text Box 75">
          <a:extLst>
            <a:ext uri="{FF2B5EF4-FFF2-40B4-BE49-F238E27FC236}">
              <a16:creationId xmlns:a16="http://schemas.microsoft.com/office/drawing/2014/main" id="{00000000-0008-0000-0700-00004B040000}"/>
            </a:ext>
          </a:extLst>
        </xdr:cNvPr>
        <xdr:cNvSpPr txBox="1">
          <a:spLocks noChangeArrowheads="1"/>
        </xdr:cNvSpPr>
      </xdr:nvSpPr>
      <xdr:spPr bwMode="auto">
        <a:xfrm>
          <a:off x="3048000" y="2009775"/>
          <a:ext cx="438150" cy="21907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100" b="0" i="0" u="none" strike="noStrike" baseline="0">
              <a:solidFill>
                <a:srgbClr val="000000"/>
              </a:solidFill>
              <a:latin typeface="Arial"/>
              <a:cs typeface="Arial"/>
            </a:rPr>
            <a:t>Final</a:t>
          </a:r>
        </a:p>
      </xdr:txBody>
    </xdr:sp>
    <xdr:clientData/>
  </xdr:twoCellAnchor>
  <xdr:twoCellAnchor>
    <xdr:from>
      <xdr:col>0</xdr:col>
      <xdr:colOff>38100</xdr:colOff>
      <xdr:row>28</xdr:row>
      <xdr:rowOff>238125</xdr:rowOff>
    </xdr:from>
    <xdr:to>
      <xdr:col>0</xdr:col>
      <xdr:colOff>142875</xdr:colOff>
      <xdr:row>28</xdr:row>
      <xdr:rowOff>295275</xdr:rowOff>
    </xdr:to>
    <xdr:sp macro="" textlink="">
      <xdr:nvSpPr>
        <xdr:cNvPr id="1109" name="Drawing 19">
          <a:extLst>
            <a:ext uri="{FF2B5EF4-FFF2-40B4-BE49-F238E27FC236}">
              <a16:creationId xmlns:a16="http://schemas.microsoft.com/office/drawing/2014/main" id="{00000000-0008-0000-0700-000055040000}"/>
            </a:ext>
          </a:extLst>
        </xdr:cNvPr>
        <xdr:cNvSpPr>
          <a:spLocks/>
        </xdr:cNvSpPr>
      </xdr:nvSpPr>
      <xdr:spPr bwMode="auto">
        <a:xfrm>
          <a:off x="38100" y="7905750"/>
          <a:ext cx="104775" cy="57150"/>
        </a:xfrm>
        <a:custGeom>
          <a:avLst/>
          <a:gdLst/>
          <a:ahLst/>
          <a:cxnLst>
            <a:cxn ang="0">
              <a:pos x="0" y="0"/>
            </a:cxn>
            <a:cxn ang="0">
              <a:pos x="0" y="16384"/>
            </a:cxn>
            <a:cxn ang="0">
              <a:pos x="16384" y="8623"/>
            </a:cxn>
            <a:cxn ang="0">
              <a:pos x="0" y="0"/>
            </a:cxn>
          </a:cxnLst>
          <a:rect l="0" t="0" r="r" b="b"/>
          <a:pathLst>
            <a:path w="16384" h="16384">
              <a:moveTo>
                <a:pt x="0" y="0"/>
              </a:moveTo>
              <a:lnTo>
                <a:pt x="0" y="16384"/>
              </a:lnTo>
              <a:lnTo>
                <a:pt x="16384" y="8623"/>
              </a:lnTo>
              <a:lnTo>
                <a:pt x="0" y="0"/>
              </a:lnTo>
              <a:close/>
            </a:path>
          </a:pathLst>
        </a:custGeom>
        <a:solidFill>
          <a:srgbClr val="000000"/>
        </a:solidFill>
        <a:ln w="9525">
          <a:solidFill>
            <a:srgbClr val="000000"/>
          </a:solidFill>
          <a:prstDash val="solid"/>
          <a:round/>
          <a:headEnd/>
          <a:tailEnd/>
        </a:ln>
      </xdr:spPr>
    </xdr:sp>
    <xdr:clientData/>
  </xdr:twoCellAnchor>
  <xdr:twoCellAnchor>
    <xdr:from>
      <xdr:col>0</xdr:col>
      <xdr:colOff>38100</xdr:colOff>
      <xdr:row>34</xdr:row>
      <xdr:rowOff>304800</xdr:rowOff>
    </xdr:from>
    <xdr:to>
      <xdr:col>0</xdr:col>
      <xdr:colOff>142875</xdr:colOff>
      <xdr:row>34</xdr:row>
      <xdr:rowOff>428625</xdr:rowOff>
    </xdr:to>
    <xdr:sp macro="" textlink="">
      <xdr:nvSpPr>
        <xdr:cNvPr id="1110" name="Drawing 19">
          <a:extLst>
            <a:ext uri="{FF2B5EF4-FFF2-40B4-BE49-F238E27FC236}">
              <a16:creationId xmlns:a16="http://schemas.microsoft.com/office/drawing/2014/main" id="{00000000-0008-0000-0700-000056040000}"/>
            </a:ext>
          </a:extLst>
        </xdr:cNvPr>
        <xdr:cNvSpPr>
          <a:spLocks/>
        </xdr:cNvSpPr>
      </xdr:nvSpPr>
      <xdr:spPr bwMode="auto">
        <a:xfrm>
          <a:off x="38100" y="9218762"/>
          <a:ext cx="104775" cy="123825"/>
        </a:xfrm>
        <a:custGeom>
          <a:avLst/>
          <a:gdLst/>
          <a:ahLst/>
          <a:cxnLst>
            <a:cxn ang="0">
              <a:pos x="0" y="0"/>
            </a:cxn>
            <a:cxn ang="0">
              <a:pos x="0" y="16384"/>
            </a:cxn>
            <a:cxn ang="0">
              <a:pos x="16384" y="8623"/>
            </a:cxn>
            <a:cxn ang="0">
              <a:pos x="0" y="0"/>
            </a:cxn>
          </a:cxnLst>
          <a:rect l="0" t="0" r="r" b="b"/>
          <a:pathLst>
            <a:path w="16384" h="16384">
              <a:moveTo>
                <a:pt x="0" y="0"/>
              </a:moveTo>
              <a:lnTo>
                <a:pt x="0" y="16384"/>
              </a:lnTo>
              <a:lnTo>
                <a:pt x="16384" y="8623"/>
              </a:lnTo>
              <a:lnTo>
                <a:pt x="0" y="0"/>
              </a:lnTo>
              <a:close/>
            </a:path>
          </a:pathLst>
        </a:custGeom>
        <a:solidFill>
          <a:srgbClr val="000000"/>
        </a:solidFill>
        <a:ln w="9525">
          <a:solidFill>
            <a:srgbClr val="000000"/>
          </a:solidFill>
          <a:prstDash val="solid"/>
          <a:round/>
          <a:headEnd/>
          <a:tailEnd/>
        </a:ln>
      </xdr:spPr>
    </xdr:sp>
    <xdr:clientData/>
  </xdr:twoCellAnchor>
  <xdr:oneCellAnchor>
    <xdr:from>
      <xdr:col>7</xdr:col>
      <xdr:colOff>114300</xdr:colOff>
      <xdr:row>5</xdr:row>
      <xdr:rowOff>19050</xdr:rowOff>
    </xdr:from>
    <xdr:ext cx="1825436" cy="141001"/>
    <xdr:sp macro="" textlink="">
      <xdr:nvSpPr>
        <xdr:cNvPr id="1112" name="Text Box 88">
          <a:extLst>
            <a:ext uri="{FF2B5EF4-FFF2-40B4-BE49-F238E27FC236}">
              <a16:creationId xmlns:a16="http://schemas.microsoft.com/office/drawing/2014/main" id="{00000000-0008-0000-0700-000058040000}"/>
            </a:ext>
          </a:extLst>
        </xdr:cNvPr>
        <xdr:cNvSpPr txBox="1">
          <a:spLocks noChangeArrowheads="1"/>
        </xdr:cNvSpPr>
      </xdr:nvSpPr>
      <xdr:spPr bwMode="auto">
        <a:xfrm>
          <a:off x="4476750" y="704850"/>
          <a:ext cx="1825436" cy="141001"/>
        </a:xfrm>
        <a:prstGeom prst="rect">
          <a:avLst/>
        </a:prstGeom>
        <a:noFill/>
        <a:ln w="9525">
          <a:noFill/>
          <a:miter lim="800000"/>
          <a:headEnd/>
          <a:tailEnd/>
        </a:ln>
      </xdr:spPr>
      <xdr:txBody>
        <a:bodyPr wrap="none" lIns="18288" tIns="22860" rIns="0" bIns="0" anchor="t" upright="1">
          <a:spAutoFit/>
        </a:bodyPr>
        <a:lstStyle/>
        <a:p>
          <a:pPr algn="l" rtl="0">
            <a:defRPr sz="1000"/>
          </a:pPr>
          <a:r>
            <a:rPr lang="en-US" sz="800" b="0" i="0" u="none" strike="noStrike" baseline="0">
              <a:solidFill>
                <a:srgbClr val="000000"/>
              </a:solidFill>
              <a:latin typeface="Arial"/>
              <a:cs typeface="Arial"/>
            </a:rPr>
            <a:t>2.  DATE RANGE OF EXPENDITURES</a:t>
          </a:r>
        </a:p>
      </xdr:txBody>
    </xdr:sp>
    <xdr:clientData/>
  </xdr:oneCellAnchor>
  <xdr:oneCellAnchor>
    <xdr:from>
      <xdr:col>0</xdr:col>
      <xdr:colOff>19050</xdr:colOff>
      <xdr:row>23</xdr:row>
      <xdr:rowOff>19050</xdr:rowOff>
    </xdr:from>
    <xdr:ext cx="609600" cy="180975"/>
    <xdr:sp macro="" textlink="">
      <xdr:nvSpPr>
        <xdr:cNvPr id="1113" name="Text Box 89">
          <a:extLst>
            <a:ext uri="{FF2B5EF4-FFF2-40B4-BE49-F238E27FC236}">
              <a16:creationId xmlns:a16="http://schemas.microsoft.com/office/drawing/2014/main" id="{00000000-0008-0000-0700-000059040000}"/>
            </a:ext>
          </a:extLst>
        </xdr:cNvPr>
        <xdr:cNvSpPr txBox="1">
          <a:spLocks noChangeArrowheads="1"/>
        </xdr:cNvSpPr>
      </xdr:nvSpPr>
      <xdr:spPr bwMode="auto">
        <a:xfrm>
          <a:off x="19050" y="5819775"/>
          <a:ext cx="609600" cy="180975"/>
        </a:xfrm>
        <a:prstGeom prst="rect">
          <a:avLst/>
        </a:prstGeom>
        <a:noFill/>
        <a:ln w="9525">
          <a:noFill/>
          <a:miter lim="800000"/>
          <a:headEnd/>
          <a:tailEnd/>
        </a:ln>
      </xdr:spPr>
      <xdr:txBody>
        <a:bodyPr wrap="none" lIns="18288" tIns="22860" rIns="0" bIns="0" anchor="t" upright="1">
          <a:spAutoFit/>
        </a:bodyPr>
        <a:lstStyle/>
        <a:p>
          <a:pPr algn="l" rtl="0">
            <a:defRPr sz="1000"/>
          </a:pPr>
          <a:r>
            <a:rPr lang="en-US" sz="800" b="0" i="0" u="none" strike="noStrike" baseline="0">
              <a:solidFill>
                <a:srgbClr val="000000"/>
              </a:solidFill>
              <a:latin typeface="Arial"/>
              <a:cs typeface="Arial"/>
            </a:rPr>
            <a:t>ATTENTION</a:t>
          </a:r>
        </a:p>
      </xdr:txBody>
    </xdr:sp>
    <xdr:clientData/>
  </xdr:oneCellAnchor>
  <xdr:oneCellAnchor>
    <xdr:from>
      <xdr:col>0</xdr:col>
      <xdr:colOff>19050</xdr:colOff>
      <xdr:row>27</xdr:row>
      <xdr:rowOff>19050</xdr:rowOff>
    </xdr:from>
    <xdr:ext cx="2469394" cy="141001"/>
    <xdr:sp macro="" textlink="">
      <xdr:nvSpPr>
        <xdr:cNvPr id="1114" name="Text Box 90">
          <a:extLst>
            <a:ext uri="{FF2B5EF4-FFF2-40B4-BE49-F238E27FC236}">
              <a16:creationId xmlns:a16="http://schemas.microsoft.com/office/drawing/2014/main" id="{00000000-0008-0000-0700-00005A040000}"/>
            </a:ext>
          </a:extLst>
        </xdr:cNvPr>
        <xdr:cNvSpPr txBox="1">
          <a:spLocks noChangeArrowheads="1"/>
        </xdr:cNvSpPr>
      </xdr:nvSpPr>
      <xdr:spPr bwMode="auto">
        <a:xfrm>
          <a:off x="19050" y="7181850"/>
          <a:ext cx="2469394" cy="141001"/>
        </a:xfrm>
        <a:prstGeom prst="rect">
          <a:avLst/>
        </a:prstGeom>
        <a:noFill/>
        <a:ln w="9525">
          <a:noFill/>
          <a:miter lim="800000"/>
          <a:headEnd/>
          <a:tailEnd/>
        </a:ln>
      </xdr:spPr>
      <xdr:txBody>
        <a:bodyPr wrap="none" lIns="18288" tIns="22860" rIns="0" bIns="0" anchor="t" upright="1">
          <a:spAutoFit/>
        </a:bodyPr>
        <a:lstStyle/>
        <a:p>
          <a:pPr algn="l" rtl="0">
            <a:defRPr sz="1000"/>
          </a:pPr>
          <a:r>
            <a:rPr lang="en-US" sz="800" b="0" i="0" u="none" strike="noStrike" baseline="0">
              <a:solidFill>
                <a:srgbClr val="000000"/>
              </a:solidFill>
              <a:latin typeface="Arial"/>
              <a:cs typeface="Arial"/>
            </a:rPr>
            <a:t>NAME OF PERSON AUTHORIZED IN RESOLUTION</a:t>
          </a:r>
        </a:p>
      </xdr:txBody>
    </xdr:sp>
    <xdr:clientData/>
  </xdr:oneCellAnchor>
  <xdr:oneCellAnchor>
    <xdr:from>
      <xdr:col>6</xdr:col>
      <xdr:colOff>19050</xdr:colOff>
      <xdr:row>27</xdr:row>
      <xdr:rowOff>19050</xdr:rowOff>
    </xdr:from>
    <xdr:ext cx="323850" cy="180975"/>
    <xdr:sp macro="" textlink="">
      <xdr:nvSpPr>
        <xdr:cNvPr id="1117" name="Text Box 93">
          <a:extLst>
            <a:ext uri="{FF2B5EF4-FFF2-40B4-BE49-F238E27FC236}">
              <a16:creationId xmlns:a16="http://schemas.microsoft.com/office/drawing/2014/main" id="{00000000-0008-0000-0700-00005D040000}"/>
            </a:ext>
          </a:extLst>
        </xdr:cNvPr>
        <xdr:cNvSpPr txBox="1">
          <a:spLocks noChangeArrowheads="1"/>
        </xdr:cNvSpPr>
      </xdr:nvSpPr>
      <xdr:spPr bwMode="auto">
        <a:xfrm>
          <a:off x="4257675" y="7181850"/>
          <a:ext cx="323850" cy="180975"/>
        </a:xfrm>
        <a:prstGeom prst="rect">
          <a:avLst/>
        </a:prstGeom>
        <a:noFill/>
        <a:ln w="9525">
          <a:noFill/>
          <a:miter lim="800000"/>
          <a:headEnd/>
          <a:tailEnd/>
        </a:ln>
      </xdr:spPr>
      <xdr:txBody>
        <a:bodyPr wrap="none" lIns="18288" tIns="22860" rIns="0" bIns="0" anchor="t" upright="1">
          <a:spAutoFit/>
        </a:bodyPr>
        <a:lstStyle/>
        <a:p>
          <a:pPr algn="l" rtl="0">
            <a:defRPr sz="1000"/>
          </a:pPr>
          <a:r>
            <a:rPr lang="en-US" sz="800" b="0" i="0" u="none" strike="noStrike" baseline="0">
              <a:solidFill>
                <a:srgbClr val="000000"/>
              </a:solidFill>
              <a:latin typeface="Arial"/>
              <a:cs typeface="Arial"/>
            </a:rPr>
            <a:t>TITLE</a:t>
          </a:r>
        </a:p>
      </xdr:txBody>
    </xdr:sp>
    <xdr:clientData/>
  </xdr:oneCellAnchor>
  <xdr:oneCellAnchor>
    <xdr:from>
      <xdr:col>6</xdr:col>
      <xdr:colOff>19050</xdr:colOff>
      <xdr:row>28</xdr:row>
      <xdr:rowOff>19050</xdr:rowOff>
    </xdr:from>
    <xdr:ext cx="333375" cy="180975"/>
    <xdr:sp macro="" textlink="">
      <xdr:nvSpPr>
        <xdr:cNvPr id="1118" name="Text Box 94">
          <a:extLst>
            <a:ext uri="{FF2B5EF4-FFF2-40B4-BE49-F238E27FC236}">
              <a16:creationId xmlns:a16="http://schemas.microsoft.com/office/drawing/2014/main" id="{00000000-0008-0000-0700-00005E040000}"/>
            </a:ext>
          </a:extLst>
        </xdr:cNvPr>
        <xdr:cNvSpPr txBox="1">
          <a:spLocks noChangeArrowheads="1"/>
        </xdr:cNvSpPr>
      </xdr:nvSpPr>
      <xdr:spPr bwMode="auto">
        <a:xfrm>
          <a:off x="4257675" y="7562850"/>
          <a:ext cx="333375" cy="180975"/>
        </a:xfrm>
        <a:prstGeom prst="rect">
          <a:avLst/>
        </a:prstGeom>
        <a:noFill/>
        <a:ln w="9525">
          <a:noFill/>
          <a:miter lim="800000"/>
          <a:headEnd/>
          <a:tailEnd/>
        </a:ln>
      </xdr:spPr>
      <xdr:txBody>
        <a:bodyPr wrap="none" lIns="18288" tIns="22860" rIns="0" bIns="0" anchor="t" upright="1">
          <a:spAutoFit/>
        </a:bodyPr>
        <a:lstStyle/>
        <a:p>
          <a:pPr algn="l" rtl="0">
            <a:defRPr sz="1000"/>
          </a:pPr>
          <a:r>
            <a:rPr lang="en-US" sz="800" b="0" i="0" u="none" strike="noStrike" baseline="0">
              <a:solidFill>
                <a:srgbClr val="000000"/>
              </a:solidFill>
              <a:latin typeface="Arial"/>
              <a:cs typeface="Arial"/>
            </a:rPr>
            <a:t>DATE</a:t>
          </a:r>
        </a:p>
      </xdr:txBody>
    </xdr:sp>
    <xdr:clientData/>
  </xdr:oneCellAnchor>
  <xdr:oneCellAnchor>
    <xdr:from>
      <xdr:col>6</xdr:col>
      <xdr:colOff>19050</xdr:colOff>
      <xdr:row>34</xdr:row>
      <xdr:rowOff>19050</xdr:rowOff>
    </xdr:from>
    <xdr:ext cx="333375" cy="180975"/>
    <xdr:sp macro="" textlink="">
      <xdr:nvSpPr>
        <xdr:cNvPr id="1119" name="Text Box 95">
          <a:extLst>
            <a:ext uri="{FF2B5EF4-FFF2-40B4-BE49-F238E27FC236}">
              <a16:creationId xmlns:a16="http://schemas.microsoft.com/office/drawing/2014/main" id="{00000000-0008-0000-0700-00005F040000}"/>
            </a:ext>
          </a:extLst>
        </xdr:cNvPr>
        <xdr:cNvSpPr txBox="1">
          <a:spLocks noChangeArrowheads="1"/>
        </xdr:cNvSpPr>
      </xdr:nvSpPr>
      <xdr:spPr bwMode="auto">
        <a:xfrm>
          <a:off x="4257675" y="8867775"/>
          <a:ext cx="333375" cy="180975"/>
        </a:xfrm>
        <a:prstGeom prst="rect">
          <a:avLst/>
        </a:prstGeom>
        <a:noFill/>
        <a:ln w="9525">
          <a:noFill/>
          <a:miter lim="800000"/>
          <a:headEnd/>
          <a:tailEnd/>
        </a:ln>
      </xdr:spPr>
      <xdr:txBody>
        <a:bodyPr wrap="none" lIns="18288" tIns="22860" rIns="0" bIns="0" anchor="t" upright="1">
          <a:spAutoFit/>
        </a:bodyPr>
        <a:lstStyle/>
        <a:p>
          <a:pPr algn="l" rtl="0">
            <a:defRPr sz="1000"/>
          </a:pPr>
          <a:r>
            <a:rPr lang="en-US" sz="800" b="0" i="0" u="none" strike="noStrike" baseline="0">
              <a:solidFill>
                <a:srgbClr val="000000"/>
              </a:solidFill>
              <a:latin typeface="Arial"/>
              <a:cs typeface="Arial"/>
            </a:rPr>
            <a:t>DATE</a:t>
          </a:r>
        </a:p>
      </xdr:txBody>
    </xdr:sp>
    <xdr:clientData/>
  </xdr:oneCellAnchor>
  <xdr:oneCellAnchor>
    <xdr:from>
      <xdr:col>6</xdr:col>
      <xdr:colOff>19050</xdr:colOff>
      <xdr:row>24</xdr:row>
      <xdr:rowOff>19050</xdr:rowOff>
    </xdr:from>
    <xdr:ext cx="856260" cy="141001"/>
    <xdr:sp macro="" textlink="">
      <xdr:nvSpPr>
        <xdr:cNvPr id="1122" name="Text Box 98">
          <a:extLst>
            <a:ext uri="{FF2B5EF4-FFF2-40B4-BE49-F238E27FC236}">
              <a16:creationId xmlns:a16="http://schemas.microsoft.com/office/drawing/2014/main" id="{00000000-0008-0000-0700-000062040000}"/>
            </a:ext>
          </a:extLst>
        </xdr:cNvPr>
        <xdr:cNvSpPr txBox="1">
          <a:spLocks noChangeArrowheads="1"/>
        </xdr:cNvSpPr>
      </xdr:nvSpPr>
      <xdr:spPr bwMode="auto">
        <a:xfrm>
          <a:off x="4257675" y="6200775"/>
          <a:ext cx="856260" cy="141001"/>
        </a:xfrm>
        <a:prstGeom prst="rect">
          <a:avLst/>
        </a:prstGeom>
        <a:noFill/>
        <a:ln w="9525">
          <a:noFill/>
          <a:miter lim="800000"/>
          <a:headEnd/>
          <a:tailEnd/>
        </a:ln>
      </xdr:spPr>
      <xdr:txBody>
        <a:bodyPr wrap="none" lIns="18288" tIns="22860" rIns="0" bIns="0" anchor="t" upright="1">
          <a:spAutoFit/>
        </a:bodyPr>
        <a:lstStyle/>
        <a:p>
          <a:pPr algn="l" rtl="0">
            <a:defRPr sz="1000"/>
          </a:pPr>
          <a:r>
            <a:rPr lang="en-US" sz="800" b="0" i="0" u="none" strike="noStrike" baseline="0">
              <a:solidFill>
                <a:srgbClr val="000000"/>
              </a:solidFill>
              <a:latin typeface="Arial"/>
              <a:cs typeface="Arial"/>
            </a:rPr>
            <a:t>PHONE NUMBER</a:t>
          </a:r>
        </a:p>
      </xdr:txBody>
    </xdr:sp>
    <xdr:clientData/>
  </xdr:oneCellAnchor>
  <xdr:oneCellAnchor>
    <xdr:from>
      <xdr:col>7</xdr:col>
      <xdr:colOff>161925</xdr:colOff>
      <xdr:row>8</xdr:row>
      <xdr:rowOff>19050</xdr:rowOff>
    </xdr:from>
    <xdr:ext cx="1654364" cy="141001"/>
    <xdr:sp macro="" textlink="">
      <xdr:nvSpPr>
        <xdr:cNvPr id="1125" name="Text Box 101">
          <a:extLst>
            <a:ext uri="{FF2B5EF4-FFF2-40B4-BE49-F238E27FC236}">
              <a16:creationId xmlns:a16="http://schemas.microsoft.com/office/drawing/2014/main" id="{00000000-0008-0000-0700-000065040000}"/>
            </a:ext>
          </a:extLst>
        </xdr:cNvPr>
        <xdr:cNvSpPr txBox="1">
          <a:spLocks noChangeArrowheads="1"/>
        </xdr:cNvSpPr>
      </xdr:nvSpPr>
      <xdr:spPr bwMode="auto">
        <a:xfrm>
          <a:off x="4524375" y="1847850"/>
          <a:ext cx="1654364" cy="141001"/>
        </a:xfrm>
        <a:prstGeom prst="rect">
          <a:avLst/>
        </a:prstGeom>
        <a:noFill/>
        <a:ln w="9525">
          <a:noFill/>
          <a:miter lim="800000"/>
          <a:headEnd/>
          <a:tailEnd/>
        </a:ln>
      </xdr:spPr>
      <xdr:txBody>
        <a:bodyPr wrap="none" lIns="18288" tIns="22860" rIns="0" bIns="0" anchor="t" upright="1">
          <a:spAutoFit/>
        </a:bodyPr>
        <a:lstStyle/>
        <a:p>
          <a:pPr algn="l" rtl="0">
            <a:defRPr sz="1000"/>
          </a:pPr>
          <a:r>
            <a:rPr lang="en-US" sz="800" b="0" i="0" u="none" strike="noStrike" baseline="0">
              <a:solidFill>
                <a:srgbClr val="000000"/>
              </a:solidFill>
              <a:latin typeface="Arial"/>
              <a:cs typeface="Arial"/>
            </a:rPr>
            <a:t>6.  PAYMENT REQUEST NUMBER</a:t>
          </a:r>
        </a:p>
      </xdr:txBody>
    </xdr:sp>
    <xdr:clientData/>
  </xdr:oneCellAnchor>
  <mc:AlternateContent xmlns:mc="http://schemas.openxmlformats.org/markup-compatibility/2006">
    <mc:Choice xmlns:a14="http://schemas.microsoft.com/office/drawing/2010/main" Requires="a14">
      <xdr:twoCellAnchor editAs="oneCell">
        <xdr:from>
          <xdr:col>0</xdr:col>
          <xdr:colOff>99060</xdr:colOff>
          <xdr:row>8</xdr:row>
          <xdr:rowOff>76200</xdr:rowOff>
        </xdr:from>
        <xdr:to>
          <xdr:col>1</xdr:col>
          <xdr:colOff>175260</xdr:colOff>
          <xdr:row>10</xdr:row>
          <xdr:rowOff>68580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7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899160</xdr:colOff>
          <xdr:row>8</xdr:row>
          <xdr:rowOff>160020</xdr:rowOff>
        </xdr:from>
        <xdr:to>
          <xdr:col>2</xdr:col>
          <xdr:colOff>304800</xdr:colOff>
          <xdr:row>8</xdr:row>
          <xdr:rowOff>381000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7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975360</xdr:colOff>
          <xdr:row>8</xdr:row>
          <xdr:rowOff>160020</xdr:rowOff>
        </xdr:from>
        <xdr:to>
          <xdr:col>3</xdr:col>
          <xdr:colOff>1280160</xdr:colOff>
          <xdr:row>8</xdr:row>
          <xdr:rowOff>381000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7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xdr:colOff>
          <xdr:row>32</xdr:row>
          <xdr:rowOff>45720</xdr:rowOff>
        </xdr:from>
        <xdr:to>
          <xdr:col>1</xdr:col>
          <xdr:colOff>236220</xdr:colOff>
          <xdr:row>33</xdr:row>
          <xdr:rowOff>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7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32</xdr:row>
          <xdr:rowOff>45720</xdr:rowOff>
        </xdr:from>
        <xdr:to>
          <xdr:col>1</xdr:col>
          <xdr:colOff>746760</xdr:colOff>
          <xdr:row>33</xdr:row>
          <xdr:rowOff>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7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2.xml"/><Relationship Id="rId3" Type="http://schemas.openxmlformats.org/officeDocument/2006/relationships/vmlDrawing" Target="../drawings/vmlDrawing2.vml"/><Relationship Id="rId7" Type="http://schemas.openxmlformats.org/officeDocument/2006/relationships/ctrlProp" Target="../ctrlProps/ctrlProp11.xml"/><Relationship Id="rId2" Type="http://schemas.openxmlformats.org/officeDocument/2006/relationships/drawing" Target="../drawings/drawing2.xml"/><Relationship Id="rId1" Type="http://schemas.openxmlformats.org/officeDocument/2006/relationships/printerSettings" Target="../printerSettings/printerSettings7.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A5AA9-7250-41D5-8F0C-8AF62021138F}">
  <sheetPr codeName="Sheet1">
    <tabColor theme="9" tint="-0.249977111117893"/>
    <pageSetUpPr fitToPage="1"/>
  </sheetPr>
  <dimension ref="A1:Q63"/>
  <sheetViews>
    <sheetView showGridLines="0" showWhiteSpace="0" topLeftCell="A13" zoomScale="90" zoomScaleNormal="90" zoomScalePageLayoutView="70" workbookViewId="0">
      <selection activeCell="I12" sqref="I12"/>
    </sheetView>
  </sheetViews>
  <sheetFormatPr defaultColWidth="9.109375" defaultRowHeight="13.2" x14ac:dyDescent="0.25"/>
  <cols>
    <col min="1" max="1" width="24.6640625" style="80" customWidth="1"/>
    <col min="2" max="2" width="8.109375" style="80" customWidth="1"/>
    <col min="3" max="3" width="25.33203125" style="80" customWidth="1"/>
    <col min="4" max="4" width="25.44140625" style="80" customWidth="1"/>
    <col min="5" max="5" width="28.33203125" style="80" bestFit="1" customWidth="1"/>
    <col min="6" max="6" width="20.88671875" style="80" bestFit="1" customWidth="1"/>
    <col min="7" max="7" width="27.21875" style="80" bestFit="1" customWidth="1"/>
    <col min="8" max="8" width="16.21875" style="80" bestFit="1" customWidth="1"/>
    <col min="9" max="9" width="11" style="80" bestFit="1" customWidth="1"/>
    <col min="10" max="10" width="11.33203125" style="198" customWidth="1"/>
    <col min="11" max="16383" width="9.109375" style="80"/>
    <col min="16384" max="16384" width="11" style="80" customWidth="1"/>
  </cols>
  <sheetData>
    <row r="1" spans="1:10" ht="23.25" customHeight="1" x14ac:dyDescent="0.4">
      <c r="A1" s="304" t="s">
        <v>212</v>
      </c>
      <c r="B1" s="200"/>
      <c r="C1" s="201"/>
      <c r="D1" s="417" t="s">
        <v>126</v>
      </c>
      <c r="E1" s="343"/>
      <c r="F1" s="343"/>
      <c r="J1" s="80"/>
    </row>
    <row r="2" spans="1:10" ht="12.75" customHeight="1" x14ac:dyDescent="0.25">
      <c r="A2" s="203" t="s">
        <v>127</v>
      </c>
      <c r="B2" s="202"/>
      <c r="C2" s="202"/>
      <c r="D2" s="417"/>
      <c r="E2" s="343"/>
      <c r="F2" s="343"/>
      <c r="J2" s="80"/>
    </row>
    <row r="3" spans="1:10" ht="12.75" customHeight="1" x14ac:dyDescent="0.25">
      <c r="A3" s="203" t="s">
        <v>185</v>
      </c>
      <c r="B3" s="202"/>
      <c r="C3" s="202"/>
      <c r="D3" s="343"/>
      <c r="E3" s="343"/>
      <c r="F3" s="343"/>
      <c r="J3" s="80"/>
    </row>
    <row r="4" spans="1:10" x14ac:dyDescent="0.25">
      <c r="A4" s="203"/>
      <c r="B4" s="202"/>
      <c r="C4" s="202"/>
      <c r="D4" s="202"/>
      <c r="E4" s="202"/>
      <c r="F4" s="202"/>
    </row>
    <row r="5" spans="1:10" x14ac:dyDescent="0.25">
      <c r="A5" s="302" t="s">
        <v>128</v>
      </c>
      <c r="B5" s="205"/>
      <c r="C5" s="202"/>
      <c r="D5" s="202"/>
      <c r="E5" s="202"/>
      <c r="F5" s="202"/>
      <c r="J5" s="80"/>
    </row>
    <row r="6" spans="1:10" x14ac:dyDescent="0.25">
      <c r="A6" s="303" t="s">
        <v>129</v>
      </c>
      <c r="B6" s="204"/>
      <c r="C6" s="204"/>
      <c r="D6" s="202"/>
      <c r="E6" s="206" t="s">
        <v>167</v>
      </c>
      <c r="F6" s="271" t="s">
        <v>186</v>
      </c>
      <c r="J6" s="80"/>
    </row>
    <row r="7" spans="1:10" x14ac:dyDescent="0.25">
      <c r="A7" s="303" t="s">
        <v>131</v>
      </c>
      <c r="B7" s="202"/>
      <c r="C7" s="202"/>
      <c r="D7" s="202"/>
      <c r="E7" s="206" t="s">
        <v>130</v>
      </c>
      <c r="F7" s="203" t="s">
        <v>209</v>
      </c>
      <c r="J7" s="80"/>
    </row>
    <row r="8" spans="1:10" x14ac:dyDescent="0.25">
      <c r="A8" s="398" t="s">
        <v>239</v>
      </c>
      <c r="B8" s="202"/>
      <c r="C8" s="202"/>
      <c r="D8" s="202"/>
      <c r="E8" s="202"/>
      <c r="F8" s="202"/>
      <c r="G8" s="206"/>
      <c r="H8" s="206"/>
      <c r="I8" s="207"/>
      <c r="J8" s="80"/>
    </row>
    <row r="9" spans="1:10" s="199" customFormat="1" x14ac:dyDescent="0.25">
      <c r="A9" s="398" t="s">
        <v>240</v>
      </c>
      <c r="B9" s="202"/>
      <c r="C9" s="202"/>
      <c r="D9" s="202"/>
      <c r="E9" s="202"/>
      <c r="F9" s="202"/>
      <c r="G9" s="208"/>
      <c r="H9" s="208"/>
      <c r="I9" s="209"/>
    </row>
    <row r="10" spans="1:10" x14ac:dyDescent="0.25">
      <c r="A10" s="398" t="s">
        <v>241</v>
      </c>
      <c r="B10" s="202"/>
      <c r="C10" s="202"/>
      <c r="D10" s="202"/>
      <c r="E10" s="202"/>
      <c r="F10" s="202"/>
      <c r="G10" s="202"/>
      <c r="H10" s="202"/>
      <c r="I10" s="202"/>
      <c r="J10" s="80"/>
    </row>
    <row r="11" spans="1:10" x14ac:dyDescent="0.25">
      <c r="A11" s="202"/>
      <c r="B11" s="202"/>
      <c r="C11" s="202"/>
      <c r="D11" s="202"/>
      <c r="E11" s="202"/>
      <c r="F11" s="202"/>
      <c r="G11" s="202"/>
      <c r="H11" s="202"/>
      <c r="I11" s="202"/>
      <c r="J11" s="80"/>
    </row>
    <row r="12" spans="1:10" ht="34.200000000000003" customHeight="1" x14ac:dyDescent="0.3">
      <c r="A12" s="416" t="s">
        <v>244</v>
      </c>
      <c r="B12" s="416"/>
      <c r="C12" s="416"/>
      <c r="D12" s="416"/>
      <c r="E12" s="416"/>
      <c r="F12" s="416"/>
      <c r="G12" s="202"/>
      <c r="H12" s="202"/>
      <c r="I12" s="202"/>
      <c r="J12" s="80"/>
    </row>
    <row r="13" spans="1:10" x14ac:dyDescent="0.25">
      <c r="A13" s="202"/>
      <c r="B13" s="202"/>
      <c r="C13" s="202"/>
      <c r="D13" s="202"/>
      <c r="E13" s="202"/>
      <c r="F13" s="202"/>
      <c r="G13" s="202"/>
      <c r="H13" s="202"/>
      <c r="I13" s="202"/>
      <c r="J13" s="80"/>
    </row>
    <row r="14" spans="1:10" ht="15" customHeight="1" x14ac:dyDescent="0.25">
      <c r="A14" s="284" t="s">
        <v>66</v>
      </c>
      <c r="B14" s="202"/>
      <c r="C14" s="203" t="s">
        <v>132</v>
      </c>
      <c r="D14" s="202"/>
      <c r="E14" s="270"/>
      <c r="G14" s="211"/>
      <c r="H14" s="202"/>
      <c r="I14" s="202"/>
      <c r="J14" s="80"/>
    </row>
    <row r="15" spans="1:10" ht="15" customHeight="1" x14ac:dyDescent="0.25">
      <c r="A15" s="284" t="s">
        <v>104</v>
      </c>
      <c r="B15" s="202"/>
      <c r="C15" s="202" t="s">
        <v>210</v>
      </c>
      <c r="D15" s="202"/>
      <c r="E15" s="207"/>
      <c r="F15" s="203"/>
      <c r="G15" s="202"/>
      <c r="H15" s="202"/>
      <c r="I15" s="202"/>
      <c r="J15" s="80"/>
    </row>
    <row r="16" spans="1:10" ht="15" customHeight="1" x14ac:dyDescent="0.25">
      <c r="A16" s="284" t="s">
        <v>133</v>
      </c>
      <c r="B16" s="202"/>
      <c r="C16" s="305" t="s">
        <v>186</v>
      </c>
      <c r="D16" s="210" t="s">
        <v>122</v>
      </c>
      <c r="E16" s="271" t="s">
        <v>186</v>
      </c>
      <c r="F16" s="202"/>
      <c r="G16" s="202"/>
      <c r="H16" s="202"/>
      <c r="I16" s="202"/>
      <c r="J16" s="80"/>
    </row>
    <row r="17" spans="1:17" x14ac:dyDescent="0.25">
      <c r="A17" s="284"/>
      <c r="B17" s="202"/>
      <c r="C17" s="210"/>
      <c r="D17" s="202"/>
      <c r="E17" s="207"/>
      <c r="F17" s="202"/>
      <c r="G17" s="202"/>
      <c r="H17" s="202"/>
      <c r="I17" s="202"/>
      <c r="J17" s="80"/>
    </row>
    <row r="18" spans="1:17" x14ac:dyDescent="0.25">
      <c r="A18" s="284" t="s">
        <v>134</v>
      </c>
      <c r="B18" s="202"/>
      <c r="C18" s="305" t="s">
        <v>186</v>
      </c>
      <c r="D18" s="210" t="s">
        <v>122</v>
      </c>
      <c r="E18" s="271" t="s">
        <v>186</v>
      </c>
      <c r="F18" s="203"/>
      <c r="G18" s="202"/>
      <c r="H18" s="202"/>
      <c r="I18" s="202"/>
      <c r="J18" s="80"/>
    </row>
    <row r="19" spans="1:17" ht="18" customHeight="1" x14ac:dyDescent="0.25">
      <c r="A19" s="284" t="s">
        <v>135</v>
      </c>
      <c r="B19" s="202"/>
      <c r="C19" s="202" t="s">
        <v>187</v>
      </c>
      <c r="D19" s="202" t="s">
        <v>235</v>
      </c>
      <c r="E19" s="202" t="s">
        <v>234</v>
      </c>
      <c r="G19" s="202"/>
      <c r="H19" s="202"/>
      <c r="I19" s="202"/>
      <c r="J19" s="80"/>
    </row>
    <row r="20" spans="1:17" x14ac:dyDescent="0.25">
      <c r="A20" s="202"/>
      <c r="B20" s="202"/>
      <c r="C20" s="202"/>
      <c r="D20" s="202"/>
      <c r="E20" s="202"/>
      <c r="F20" s="202"/>
      <c r="G20" s="202"/>
      <c r="H20" s="202"/>
      <c r="I20" s="202"/>
    </row>
    <row r="21" spans="1:17" ht="15.6" x14ac:dyDescent="0.25">
      <c r="A21" s="344" t="s">
        <v>136</v>
      </c>
      <c r="B21" s="345"/>
      <c r="C21" s="346" t="s">
        <v>137</v>
      </c>
      <c r="D21" s="346" t="s">
        <v>138</v>
      </c>
      <c r="E21" s="347" t="s">
        <v>139</v>
      </c>
      <c r="F21" s="347" t="s">
        <v>140</v>
      </c>
    </row>
    <row r="22" spans="1:17" ht="15.6" x14ac:dyDescent="0.25">
      <c r="A22" s="348" t="s">
        <v>141</v>
      </c>
      <c r="B22" s="349"/>
      <c r="C22" s="407" t="s">
        <v>217</v>
      </c>
      <c r="D22" s="408" t="s">
        <v>218</v>
      </c>
      <c r="E22" s="407" t="s">
        <v>218</v>
      </c>
      <c r="F22" s="407" t="s">
        <v>218</v>
      </c>
    </row>
    <row r="23" spans="1:17" ht="15.6" x14ac:dyDescent="0.25">
      <c r="A23" s="350" t="s">
        <v>142</v>
      </c>
      <c r="B23" s="351"/>
      <c r="C23" s="409" t="s">
        <v>217</v>
      </c>
      <c r="D23" s="410" t="s">
        <v>218</v>
      </c>
      <c r="E23" s="409" t="s">
        <v>218</v>
      </c>
      <c r="F23" s="409" t="s">
        <v>218</v>
      </c>
    </row>
    <row r="24" spans="1:17" ht="15.6" x14ac:dyDescent="0.25">
      <c r="A24" s="350" t="s">
        <v>143</v>
      </c>
      <c r="B24" s="351"/>
      <c r="C24" s="409" t="s">
        <v>217</v>
      </c>
      <c r="D24" s="410" t="s">
        <v>218</v>
      </c>
      <c r="E24" s="409" t="s">
        <v>218</v>
      </c>
      <c r="F24" s="409" t="s">
        <v>218</v>
      </c>
    </row>
    <row r="25" spans="1:17" ht="15.6" x14ac:dyDescent="0.25">
      <c r="A25" s="350" t="s">
        <v>144</v>
      </c>
      <c r="B25" s="351"/>
      <c r="C25" s="409" t="s">
        <v>217</v>
      </c>
      <c r="D25" s="410" t="s">
        <v>218</v>
      </c>
      <c r="E25" s="409" t="s">
        <v>218</v>
      </c>
      <c r="F25" s="409" t="s">
        <v>218</v>
      </c>
    </row>
    <row r="26" spans="1:17" ht="15.6" x14ac:dyDescent="0.25">
      <c r="A26" s="350" t="s">
        <v>145</v>
      </c>
      <c r="B26" s="351"/>
      <c r="C26" s="409" t="s">
        <v>217</v>
      </c>
      <c r="D26" s="410" t="s">
        <v>218</v>
      </c>
      <c r="E26" s="409" t="s">
        <v>218</v>
      </c>
      <c r="F26" s="409" t="s">
        <v>218</v>
      </c>
    </row>
    <row r="27" spans="1:17" ht="15.6" x14ac:dyDescent="0.25">
      <c r="A27" s="350" t="s">
        <v>146</v>
      </c>
      <c r="B27" s="351"/>
      <c r="C27" s="409" t="s">
        <v>217</v>
      </c>
      <c r="D27" s="410" t="s">
        <v>218</v>
      </c>
      <c r="E27" s="409" t="s">
        <v>218</v>
      </c>
      <c r="F27" s="409" t="s">
        <v>218</v>
      </c>
    </row>
    <row r="28" spans="1:17" ht="15.6" x14ac:dyDescent="0.25">
      <c r="A28" s="350" t="s">
        <v>216</v>
      </c>
      <c r="B28" s="351"/>
      <c r="C28" s="409"/>
      <c r="D28" s="410"/>
      <c r="E28" s="409"/>
      <c r="F28" s="409"/>
    </row>
    <row r="29" spans="1:17" ht="15.6" x14ac:dyDescent="0.25">
      <c r="A29" s="350" t="s">
        <v>147</v>
      </c>
      <c r="B29" s="351"/>
      <c r="C29" s="409" t="s">
        <v>217</v>
      </c>
      <c r="D29" s="410" t="s">
        <v>218</v>
      </c>
      <c r="E29" s="409" t="s">
        <v>218</v>
      </c>
      <c r="F29" s="409" t="s">
        <v>218</v>
      </c>
      <c r="J29" s="415"/>
      <c r="K29" s="415"/>
      <c r="L29" s="415"/>
      <c r="M29" s="415"/>
      <c r="N29" s="415"/>
      <c r="O29" s="415"/>
      <c r="P29" s="415"/>
      <c r="Q29" s="415"/>
    </row>
    <row r="30" spans="1:17" ht="15.6" x14ac:dyDescent="0.25">
      <c r="A30" s="352" t="s">
        <v>171</v>
      </c>
      <c r="B30" s="422">
        <v>0.12</v>
      </c>
      <c r="C30" s="419" t="s">
        <v>217</v>
      </c>
      <c r="D30" s="419" t="s">
        <v>218</v>
      </c>
      <c r="E30" s="419" t="s">
        <v>218</v>
      </c>
      <c r="F30" s="419" t="s">
        <v>218</v>
      </c>
    </row>
    <row r="31" spans="1:17" ht="18.600000000000001" customHeight="1" x14ac:dyDescent="0.25">
      <c r="A31" s="353" t="s">
        <v>219</v>
      </c>
      <c r="B31" s="423"/>
      <c r="C31" s="420"/>
      <c r="D31" s="420"/>
      <c r="E31" s="420"/>
      <c r="F31" s="420"/>
    </row>
    <row r="32" spans="1:17" ht="15.6" x14ac:dyDescent="0.25">
      <c r="A32" s="354" t="s">
        <v>100</v>
      </c>
      <c r="B32" s="355"/>
      <c r="C32" s="411">
        <f>SUM(C22:C31)</f>
        <v>0</v>
      </c>
      <c r="D32" s="411">
        <f>SUM(D22:D31)</f>
        <v>0</v>
      </c>
      <c r="E32" s="411">
        <f t="shared" ref="E32:F32" si="0">SUM(E22:E31)</f>
        <v>0</v>
      </c>
      <c r="F32" s="411">
        <f t="shared" si="0"/>
        <v>0</v>
      </c>
    </row>
    <row r="33" spans="1:10" ht="15.6" x14ac:dyDescent="0.25">
      <c r="A33" s="356" t="s">
        <v>148</v>
      </c>
      <c r="B33" s="399"/>
      <c r="C33" s="400"/>
      <c r="D33" s="412"/>
      <c r="E33" s="357"/>
      <c r="F33" s="357"/>
    </row>
    <row r="34" spans="1:10" ht="15.6" x14ac:dyDescent="0.25">
      <c r="A34" s="358" t="s">
        <v>149</v>
      </c>
      <c r="B34" s="424"/>
      <c r="C34" s="425"/>
      <c r="D34" s="413"/>
      <c r="E34" s="359"/>
      <c r="F34" s="360"/>
    </row>
    <row r="35" spans="1:10" ht="15.6" x14ac:dyDescent="0.25">
      <c r="A35" s="351"/>
      <c r="B35" s="361"/>
      <c r="C35" s="362" t="s">
        <v>150</v>
      </c>
      <c r="D35" s="414">
        <f>D32-D33-D34</f>
        <v>0</v>
      </c>
      <c r="E35" s="349"/>
      <c r="F35" s="351"/>
      <c r="G35" s="351"/>
      <c r="H35" s="351"/>
      <c r="I35" s="351"/>
      <c r="J35" s="351"/>
    </row>
    <row r="36" spans="1:10" ht="15" x14ac:dyDescent="0.25">
      <c r="A36" s="351"/>
      <c r="B36" s="421"/>
      <c r="C36" s="421"/>
      <c r="D36" s="351"/>
      <c r="E36" s="351"/>
      <c r="F36" s="351"/>
      <c r="G36" s="69"/>
      <c r="H36" s="351"/>
      <c r="I36" s="351"/>
      <c r="J36" s="69"/>
    </row>
    <row r="37" spans="1:10" ht="15.6" x14ac:dyDescent="0.25">
      <c r="A37" s="351"/>
      <c r="B37" s="363" t="s">
        <v>220</v>
      </c>
      <c r="C37" s="351"/>
      <c r="D37" s="351" t="s">
        <v>221</v>
      </c>
      <c r="E37" s="351"/>
      <c r="F37" s="351"/>
    </row>
    <row r="38" spans="1:10" ht="15.6" x14ac:dyDescent="0.25">
      <c r="A38" s="69"/>
      <c r="B38" s="418"/>
      <c r="C38" s="418"/>
      <c r="D38" s="351" t="s">
        <v>222</v>
      </c>
      <c r="E38" s="351"/>
      <c r="F38" s="69"/>
    </row>
    <row r="39" spans="1:10" ht="15.6" x14ac:dyDescent="0.25">
      <c r="A39" s="69"/>
      <c r="B39" s="418"/>
      <c r="C39" s="418"/>
      <c r="D39" s="351" t="s">
        <v>238</v>
      </c>
      <c r="E39" s="351"/>
      <c r="F39" s="69"/>
    </row>
    <row r="40" spans="1:10" ht="15.6" x14ac:dyDescent="0.25">
      <c r="A40" s="69"/>
      <c r="B40" s="364"/>
      <c r="C40" s="364"/>
      <c r="D40" s="351" t="s">
        <v>242</v>
      </c>
      <c r="E40" s="351"/>
      <c r="F40" s="69"/>
    </row>
    <row r="41" spans="1:10" ht="15" x14ac:dyDescent="0.25">
      <c r="A41" s="69"/>
      <c r="B41" s="432"/>
      <c r="C41" s="432"/>
      <c r="D41" s="365"/>
      <c r="E41" s="365"/>
      <c r="F41" s="69"/>
    </row>
    <row r="42" spans="1:10" ht="15.6" x14ac:dyDescent="0.25">
      <c r="A42" s="366" t="s">
        <v>151</v>
      </c>
      <c r="B42" s="433" t="s">
        <v>237</v>
      </c>
      <c r="C42" s="433"/>
      <c r="D42" s="433"/>
      <c r="E42" s="433"/>
      <c r="F42" s="433"/>
    </row>
    <row r="43" spans="1:10" ht="15" x14ac:dyDescent="0.25">
      <c r="A43" s="69"/>
      <c r="B43" s="433"/>
      <c r="C43" s="433"/>
      <c r="D43" s="433"/>
      <c r="E43" s="433"/>
      <c r="F43" s="433"/>
    </row>
    <row r="44" spans="1:10" ht="15" x14ac:dyDescent="0.25">
      <c r="A44" s="69"/>
      <c r="B44" s="433"/>
      <c r="C44" s="433"/>
      <c r="D44" s="433"/>
      <c r="E44" s="433"/>
      <c r="F44" s="433"/>
    </row>
    <row r="45" spans="1:10" ht="15" x14ac:dyDescent="0.25">
      <c r="A45" s="69"/>
      <c r="B45" s="433"/>
      <c r="C45" s="433"/>
      <c r="D45" s="433"/>
      <c r="E45" s="433"/>
      <c r="F45" s="433"/>
    </row>
    <row r="46" spans="1:10" ht="15" x14ac:dyDescent="0.25">
      <c r="A46" s="69"/>
      <c r="B46" s="421"/>
      <c r="C46" s="421"/>
      <c r="D46" s="69"/>
      <c r="E46" s="69"/>
      <c r="F46" s="351"/>
    </row>
    <row r="47" spans="1:10" ht="15" x14ac:dyDescent="0.25">
      <c r="A47" s="69"/>
      <c r="B47" s="351"/>
      <c r="C47" s="351"/>
      <c r="D47" s="69"/>
      <c r="E47" s="69"/>
      <c r="F47" s="351"/>
    </row>
    <row r="48" spans="1:10" ht="15.6" thickBot="1" x14ac:dyDescent="0.3">
      <c r="A48" s="367"/>
      <c r="B48" s="430"/>
      <c r="C48" s="430"/>
      <c r="D48" s="368"/>
      <c r="E48" s="367"/>
      <c r="F48" s="367"/>
    </row>
    <row r="49" spans="1:6" ht="15.6" x14ac:dyDescent="0.25">
      <c r="A49" s="369" t="s">
        <v>223</v>
      </c>
      <c r="B49" s="431"/>
      <c r="C49" s="431"/>
      <c r="D49" s="369" t="s">
        <v>152</v>
      </c>
      <c r="E49" s="369" t="s">
        <v>153</v>
      </c>
      <c r="F49" s="364" t="s">
        <v>69</v>
      </c>
    </row>
    <row r="50" spans="1:6" ht="15" x14ac:dyDescent="0.25">
      <c r="A50" s="365"/>
      <c r="B50" s="429"/>
      <c r="C50" s="429"/>
      <c r="D50" s="365"/>
      <c r="E50" s="365"/>
      <c r="F50" s="365"/>
    </row>
    <row r="51" spans="1:6" ht="17.399999999999999" x14ac:dyDescent="0.3">
      <c r="A51" s="426" t="s">
        <v>154</v>
      </c>
      <c r="B51" s="427"/>
      <c r="C51" s="427"/>
      <c r="D51" s="370"/>
      <c r="E51" s="370"/>
      <c r="F51" s="371"/>
    </row>
    <row r="52" spans="1:6" ht="15" x14ac:dyDescent="0.25">
      <c r="A52" s="372" t="s">
        <v>243</v>
      </c>
      <c r="B52" s="349"/>
      <c r="C52" s="349"/>
      <c r="D52" s="373"/>
      <c r="E52" s="372" t="s">
        <v>153</v>
      </c>
      <c r="F52" s="374" t="s">
        <v>69</v>
      </c>
    </row>
    <row r="53" spans="1:6" ht="15" x14ac:dyDescent="0.25">
      <c r="A53" s="375"/>
      <c r="B53" s="428"/>
      <c r="C53" s="428"/>
      <c r="D53" s="376"/>
      <c r="E53" s="375"/>
      <c r="F53" s="377"/>
    </row>
    <row r="54" spans="1:6" ht="15" x14ac:dyDescent="0.25">
      <c r="A54" s="378" t="s">
        <v>236</v>
      </c>
      <c r="B54" s="349"/>
      <c r="C54" s="349"/>
      <c r="D54" s="379"/>
      <c r="E54" s="378" t="s">
        <v>153</v>
      </c>
      <c r="F54" s="380" t="s">
        <v>69</v>
      </c>
    </row>
    <row r="55" spans="1:6" ht="15" x14ac:dyDescent="0.25">
      <c r="A55" s="375"/>
      <c r="B55" s="428"/>
      <c r="C55" s="428"/>
      <c r="D55" s="376"/>
      <c r="E55" s="375"/>
      <c r="F55" s="377"/>
    </row>
    <row r="56" spans="1:6" ht="15" x14ac:dyDescent="0.25">
      <c r="A56" s="378" t="s">
        <v>155</v>
      </c>
      <c r="B56" s="349"/>
      <c r="C56" s="349"/>
      <c r="D56" s="379"/>
      <c r="E56" s="378" t="s">
        <v>153</v>
      </c>
      <c r="F56" s="380" t="s">
        <v>69</v>
      </c>
    </row>
    <row r="57" spans="1:6" ht="15" x14ac:dyDescent="0.25">
      <c r="A57" s="381"/>
      <c r="B57" s="428"/>
      <c r="C57" s="428"/>
      <c r="D57" s="382"/>
      <c r="E57" s="381"/>
      <c r="F57" s="383"/>
    </row>
    <row r="58" spans="1:6" ht="15.6" x14ac:dyDescent="0.25">
      <c r="A58" s="384"/>
      <c r="B58" s="385" t="s">
        <v>224</v>
      </c>
      <c r="C58" s="386" t="s">
        <v>189</v>
      </c>
      <c r="D58" s="386" t="s">
        <v>225</v>
      </c>
      <c r="E58" s="386" t="s">
        <v>188</v>
      </c>
      <c r="F58" s="386" t="s">
        <v>226</v>
      </c>
    </row>
    <row r="59" spans="1:6" ht="15.6" x14ac:dyDescent="0.25">
      <c r="A59" s="387"/>
      <c r="B59" s="388"/>
      <c r="C59" s="389"/>
      <c r="D59" s="389"/>
      <c r="E59" s="389">
        <v>20</v>
      </c>
      <c r="F59" s="389"/>
    </row>
    <row r="60" spans="1:6" ht="15.6" x14ac:dyDescent="0.25">
      <c r="A60" s="387"/>
      <c r="B60" s="388"/>
      <c r="C60" s="390" t="s">
        <v>227</v>
      </c>
      <c r="D60" s="390" t="s">
        <v>228</v>
      </c>
      <c r="E60" s="390" t="s">
        <v>229</v>
      </c>
      <c r="F60" s="390" t="s">
        <v>230</v>
      </c>
    </row>
    <row r="61" spans="1:6" ht="15.6" x14ac:dyDescent="0.25">
      <c r="A61" s="387"/>
      <c r="B61" s="388"/>
      <c r="C61" s="389">
        <v>5340580</v>
      </c>
      <c r="D61" s="389">
        <v>5340580000</v>
      </c>
      <c r="E61" s="389">
        <v>3540</v>
      </c>
      <c r="F61" s="389"/>
    </row>
    <row r="62" spans="1:6" ht="15.6" x14ac:dyDescent="0.25">
      <c r="A62" s="387"/>
      <c r="B62" s="388"/>
      <c r="C62" s="386" t="s">
        <v>231</v>
      </c>
      <c r="D62" s="390" t="s">
        <v>232</v>
      </c>
      <c r="E62" s="386" t="s">
        <v>233</v>
      </c>
      <c r="F62" s="391"/>
    </row>
    <row r="63" spans="1:6" ht="15.6" x14ac:dyDescent="0.25">
      <c r="A63" s="392"/>
      <c r="B63" s="393"/>
      <c r="C63" s="389"/>
      <c r="D63" s="389"/>
      <c r="E63" s="389"/>
      <c r="F63" s="394"/>
    </row>
  </sheetData>
  <mergeCells count="22">
    <mergeCell ref="B46:C46"/>
    <mergeCell ref="B48:C48"/>
    <mergeCell ref="B49:C49"/>
    <mergeCell ref="B41:C41"/>
    <mergeCell ref="B42:F45"/>
    <mergeCell ref="A51:C51"/>
    <mergeCell ref="B55:C55"/>
    <mergeCell ref="B57:C57"/>
    <mergeCell ref="B50:C50"/>
    <mergeCell ref="B53:C53"/>
    <mergeCell ref="J29:Q29"/>
    <mergeCell ref="A12:F12"/>
    <mergeCell ref="D1:D2"/>
    <mergeCell ref="B39:C39"/>
    <mergeCell ref="B38:C38"/>
    <mergeCell ref="E30:E31"/>
    <mergeCell ref="F30:F31"/>
    <mergeCell ref="B36:C36"/>
    <mergeCell ref="B30:B31"/>
    <mergeCell ref="C30:C31"/>
    <mergeCell ref="D30:D31"/>
    <mergeCell ref="B34:C34"/>
  </mergeCells>
  <printOptions horizontalCentered="1"/>
  <pageMargins left="0.45" right="0.45" top="0.5" bottom="0.75" header="0.3" footer="0.3"/>
  <pageSetup scale="53" orientation="portrait"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825" r:id="rId4" name="Check Box 9">
              <controlPr defaultSize="0" autoFill="0" autoLine="0" autoPict="0">
                <anchor moveWithCells="1">
                  <from>
                    <xdr:col>3</xdr:col>
                    <xdr:colOff>213360</xdr:colOff>
                    <xdr:row>18</xdr:row>
                    <xdr:rowOff>38100</xdr:rowOff>
                  </from>
                  <to>
                    <xdr:col>3</xdr:col>
                    <xdr:colOff>426720</xdr:colOff>
                    <xdr:row>19</xdr:row>
                    <xdr:rowOff>22860</xdr:rowOff>
                  </to>
                </anchor>
              </controlPr>
            </control>
          </mc:Choice>
        </mc:AlternateContent>
        <mc:AlternateContent xmlns:mc="http://schemas.openxmlformats.org/markup-compatibility/2006">
          <mc:Choice Requires="x14">
            <control shapeId="34826" r:id="rId5" name="Check Box 10">
              <controlPr defaultSize="0" autoFill="0" autoLine="0" autoPict="0">
                <anchor moveWithCells="1">
                  <from>
                    <xdr:col>4</xdr:col>
                    <xdr:colOff>525780</xdr:colOff>
                    <xdr:row>18</xdr:row>
                    <xdr:rowOff>38100</xdr:rowOff>
                  </from>
                  <to>
                    <xdr:col>4</xdr:col>
                    <xdr:colOff>731520</xdr:colOff>
                    <xdr:row>19</xdr:row>
                    <xdr:rowOff>22860</xdr:rowOff>
                  </to>
                </anchor>
              </controlPr>
            </control>
          </mc:Choice>
        </mc:AlternateContent>
        <mc:AlternateContent xmlns:mc="http://schemas.openxmlformats.org/markup-compatibility/2006">
          <mc:Choice Requires="x14">
            <control shapeId="34827" r:id="rId6" name="Check Box 11">
              <controlPr defaultSize="0" autoFill="0" autoLine="0" autoPict="0">
                <anchor moveWithCells="1">
                  <from>
                    <xdr:col>1</xdr:col>
                    <xdr:colOff>213360</xdr:colOff>
                    <xdr:row>18</xdr:row>
                    <xdr:rowOff>38100</xdr:rowOff>
                  </from>
                  <to>
                    <xdr:col>1</xdr:col>
                    <xdr:colOff>411480</xdr:colOff>
                    <xdr:row>19</xdr:row>
                    <xdr:rowOff>22860</xdr:rowOff>
                  </to>
                </anchor>
              </controlPr>
            </control>
          </mc:Choice>
        </mc:AlternateContent>
        <mc:AlternateContent xmlns:mc="http://schemas.openxmlformats.org/markup-compatibility/2006">
          <mc:Choice Requires="x14">
            <control shapeId="34831" r:id="rId7" name="Check Box 15">
              <controlPr defaultSize="0" autoFill="0" autoLine="0" autoPict="0">
                <anchor moveWithCells="1">
                  <from>
                    <xdr:col>2</xdr:col>
                    <xdr:colOff>1539240</xdr:colOff>
                    <xdr:row>36</xdr:row>
                    <xdr:rowOff>0</xdr:rowOff>
                  </from>
                  <to>
                    <xdr:col>3</xdr:col>
                    <xdr:colOff>609600</xdr:colOff>
                    <xdr:row>37</xdr:row>
                    <xdr:rowOff>15240</xdr:rowOff>
                  </to>
                </anchor>
              </controlPr>
            </control>
          </mc:Choice>
        </mc:AlternateContent>
        <mc:AlternateContent xmlns:mc="http://schemas.openxmlformats.org/markup-compatibility/2006">
          <mc:Choice Requires="x14">
            <control shapeId="34832" r:id="rId8" name="Check Box 16">
              <controlPr defaultSize="0" autoFill="0" autoLine="0" autoPict="0">
                <anchor moveWithCells="1">
                  <from>
                    <xdr:col>2</xdr:col>
                    <xdr:colOff>1546860</xdr:colOff>
                    <xdr:row>36</xdr:row>
                    <xdr:rowOff>190500</xdr:rowOff>
                  </from>
                  <to>
                    <xdr:col>3</xdr:col>
                    <xdr:colOff>632460</xdr:colOff>
                    <xdr:row>38</xdr:row>
                    <xdr:rowOff>7620</xdr:rowOff>
                  </to>
                </anchor>
              </controlPr>
            </control>
          </mc:Choice>
        </mc:AlternateContent>
        <mc:AlternateContent xmlns:mc="http://schemas.openxmlformats.org/markup-compatibility/2006">
          <mc:Choice Requires="x14">
            <control shapeId="34833" r:id="rId9" name="Check Box 17">
              <controlPr defaultSize="0" autoFill="0" autoLine="0" autoPict="0">
                <anchor moveWithCells="1">
                  <from>
                    <xdr:col>2</xdr:col>
                    <xdr:colOff>1546860</xdr:colOff>
                    <xdr:row>37</xdr:row>
                    <xdr:rowOff>175260</xdr:rowOff>
                  </from>
                  <to>
                    <xdr:col>3</xdr:col>
                    <xdr:colOff>693420</xdr:colOff>
                    <xdr:row>39</xdr:row>
                    <xdr:rowOff>0</xdr:rowOff>
                  </to>
                </anchor>
              </controlPr>
            </control>
          </mc:Choice>
        </mc:AlternateContent>
        <mc:AlternateContent xmlns:mc="http://schemas.openxmlformats.org/markup-compatibility/2006">
          <mc:Choice Requires="x14">
            <control shapeId="34834" r:id="rId10" name="Check Box 18">
              <controlPr defaultSize="0" autoFill="0" autoLine="0" autoPict="0">
                <anchor moveWithCells="1">
                  <from>
                    <xdr:col>2</xdr:col>
                    <xdr:colOff>1562100</xdr:colOff>
                    <xdr:row>38</xdr:row>
                    <xdr:rowOff>182880</xdr:rowOff>
                  </from>
                  <to>
                    <xdr:col>3</xdr:col>
                    <xdr:colOff>640080</xdr:colOff>
                    <xdr:row>40</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14ECD-9B27-48DE-B98D-204532EFE248}">
  <sheetPr codeName="Sheet2">
    <tabColor theme="8" tint="-0.249977111117893"/>
    <pageSetUpPr fitToPage="1"/>
  </sheetPr>
  <dimension ref="A1:K32"/>
  <sheetViews>
    <sheetView showGridLines="0" tabSelected="1" view="pageLayout" zoomScale="110" zoomScaleNormal="110" zoomScalePageLayoutView="110" workbookViewId="0">
      <selection activeCell="F8" sqref="F8:F25"/>
    </sheetView>
  </sheetViews>
  <sheetFormatPr defaultColWidth="9.109375" defaultRowHeight="14.4" x14ac:dyDescent="0.3"/>
  <cols>
    <col min="1" max="1" width="21.6640625" style="83" customWidth="1"/>
    <col min="2" max="2" width="9.6640625" style="83" customWidth="1"/>
    <col min="3" max="3" width="11.44140625" style="83" customWidth="1"/>
    <col min="4" max="4" width="9.5546875" style="83" customWidth="1"/>
    <col min="5" max="5" width="11.6640625" style="83" customWidth="1"/>
    <col min="6" max="6" width="10" style="83" customWidth="1"/>
    <col min="7" max="7" width="11.44140625" style="83" customWidth="1"/>
    <col min="8" max="8" width="13.109375" style="83" customWidth="1"/>
    <col min="9" max="16384" width="9.109375" style="83"/>
  </cols>
  <sheetData>
    <row r="1" spans="1:11" s="197" customFormat="1" ht="24.6" customHeight="1" x14ac:dyDescent="0.25">
      <c r="A1" s="434" t="s">
        <v>169</v>
      </c>
      <c r="B1" s="435"/>
      <c r="C1" s="435"/>
      <c r="D1" s="435"/>
      <c r="E1" s="435"/>
      <c r="F1" s="435"/>
      <c r="G1" s="435"/>
      <c r="H1" s="436"/>
      <c r="I1" s="196"/>
    </row>
    <row r="2" spans="1:11" s="197" customFormat="1" ht="7.95" customHeight="1" x14ac:dyDescent="0.25">
      <c r="A2" s="272"/>
      <c r="B2" s="272"/>
      <c r="C2" s="272"/>
      <c r="D2" s="272"/>
      <c r="E2" s="272"/>
      <c r="F2" s="272"/>
      <c r="G2" s="272"/>
      <c r="H2" s="272"/>
      <c r="I2" s="196"/>
    </row>
    <row r="3" spans="1:11" ht="16.2" customHeight="1" x14ac:dyDescent="0.3">
      <c r="A3" s="279" t="s">
        <v>66</v>
      </c>
      <c r="B3" s="280" t="str">
        <f>Invoice!C14</f>
        <v>8GXXXXXX</v>
      </c>
      <c r="C3" s="285" t="s">
        <v>211</v>
      </c>
      <c r="D3" s="281" t="str">
        <f>Invoice!A1</f>
        <v>Enter grantee name here</v>
      </c>
      <c r="E3" s="290"/>
      <c r="F3" s="290"/>
      <c r="G3" s="291"/>
      <c r="H3" s="292"/>
      <c r="I3" s="82"/>
    </row>
    <row r="4" spans="1:11" ht="16.2" customHeight="1" x14ac:dyDescent="0.3">
      <c r="A4" s="286" t="s">
        <v>104</v>
      </c>
      <c r="B4" s="282" t="str">
        <f>Invoice!C15</f>
        <v>Enter project name here</v>
      </c>
      <c r="C4" s="287"/>
      <c r="D4" s="283"/>
      <c r="E4" s="293"/>
      <c r="F4" s="293"/>
      <c r="G4" s="294"/>
      <c r="H4" s="295"/>
      <c r="I4" s="82"/>
    </row>
    <row r="5" spans="1:11" ht="19.95" customHeight="1" x14ac:dyDescent="0.3">
      <c r="A5" s="288" t="s">
        <v>134</v>
      </c>
      <c r="B5" s="300" t="str">
        <f>Invoice!C18</f>
        <v>mm/dd/yyyy</v>
      </c>
      <c r="C5" s="289" t="s">
        <v>122</v>
      </c>
      <c r="D5" s="300" t="str">
        <f>Invoice!E18</f>
        <v>mm/dd/yyyy</v>
      </c>
      <c r="E5" s="296" t="s">
        <v>184</v>
      </c>
      <c r="F5" s="306" t="str">
        <f>Invoice!F7</f>
        <v>xxxxxx</v>
      </c>
      <c r="G5" s="297"/>
      <c r="H5" s="298"/>
      <c r="I5" s="82"/>
    </row>
    <row r="6" spans="1:11" ht="16.2" customHeight="1" x14ac:dyDescent="0.3">
      <c r="A6" s="273"/>
      <c r="B6" s="274"/>
      <c r="C6" s="211"/>
      <c r="D6" s="211"/>
      <c r="E6" s="211"/>
      <c r="F6" s="115"/>
      <c r="G6" s="115"/>
      <c r="H6" s="115"/>
      <c r="I6" s="82"/>
    </row>
    <row r="7" spans="1:11" ht="36.75" customHeight="1" x14ac:dyDescent="0.3">
      <c r="A7" s="275" t="s">
        <v>206</v>
      </c>
      <c r="B7" s="276" t="s">
        <v>207</v>
      </c>
      <c r="C7" s="276" t="s">
        <v>98</v>
      </c>
      <c r="D7" s="277" t="s">
        <v>170</v>
      </c>
      <c r="E7" s="277" t="s">
        <v>161</v>
      </c>
      <c r="F7" s="276" t="s">
        <v>162</v>
      </c>
      <c r="G7" s="276" t="s">
        <v>163</v>
      </c>
      <c r="H7" s="278" t="s">
        <v>160</v>
      </c>
      <c r="I7" s="82"/>
    </row>
    <row r="8" spans="1:11" x14ac:dyDescent="0.3">
      <c r="A8" s="307"/>
      <c r="B8" s="308"/>
      <c r="C8" s="309"/>
      <c r="D8" s="404"/>
      <c r="E8" s="310"/>
      <c r="F8" s="405">
        <v>0</v>
      </c>
      <c r="G8" s="395"/>
      <c r="H8" s="401">
        <f t="shared" ref="H8:H25" si="0">E8+G8</f>
        <v>0</v>
      </c>
      <c r="I8" s="82"/>
    </row>
    <row r="9" spans="1:11" x14ac:dyDescent="0.3">
      <c r="A9" s="307"/>
      <c r="B9" s="308"/>
      <c r="C9" s="309"/>
      <c r="D9" s="404">
        <v>0</v>
      </c>
      <c r="E9" s="310"/>
      <c r="F9" s="405">
        <v>0</v>
      </c>
      <c r="G9" s="395"/>
      <c r="H9" s="401">
        <f t="shared" si="0"/>
        <v>0</v>
      </c>
      <c r="I9" s="82"/>
    </row>
    <row r="10" spans="1:11" x14ac:dyDescent="0.3">
      <c r="A10" s="307"/>
      <c r="B10" s="308"/>
      <c r="C10" s="309"/>
      <c r="D10" s="404">
        <v>0</v>
      </c>
      <c r="E10" s="310"/>
      <c r="F10" s="405">
        <v>0</v>
      </c>
      <c r="G10" s="395"/>
      <c r="H10" s="401">
        <f t="shared" si="0"/>
        <v>0</v>
      </c>
      <c r="I10" s="82"/>
    </row>
    <row r="11" spans="1:11" x14ac:dyDescent="0.3">
      <c r="A11" s="307"/>
      <c r="B11" s="308"/>
      <c r="C11" s="309"/>
      <c r="D11" s="404">
        <v>0</v>
      </c>
      <c r="E11" s="310"/>
      <c r="F11" s="405">
        <v>0</v>
      </c>
      <c r="G11" s="395"/>
      <c r="H11" s="401">
        <f>E11+G11</f>
        <v>0</v>
      </c>
      <c r="I11" s="82"/>
    </row>
    <row r="12" spans="1:11" x14ac:dyDescent="0.3">
      <c r="A12" s="307"/>
      <c r="B12" s="308"/>
      <c r="C12" s="309"/>
      <c r="D12" s="404">
        <v>0</v>
      </c>
      <c r="E12" s="310"/>
      <c r="F12" s="405">
        <v>0</v>
      </c>
      <c r="G12" s="395"/>
      <c r="H12" s="401">
        <f t="shared" si="0"/>
        <v>0</v>
      </c>
      <c r="I12" s="82"/>
    </row>
    <row r="13" spans="1:11" x14ac:dyDescent="0.3">
      <c r="A13" s="307"/>
      <c r="B13" s="308"/>
      <c r="C13" s="309"/>
      <c r="D13" s="404">
        <v>0</v>
      </c>
      <c r="E13" s="310"/>
      <c r="F13" s="405">
        <v>0</v>
      </c>
      <c r="G13" s="395"/>
      <c r="H13" s="401">
        <f>E13+G13</f>
        <v>0</v>
      </c>
      <c r="I13" s="82"/>
    </row>
    <row r="14" spans="1:11" x14ac:dyDescent="0.3">
      <c r="A14" s="307"/>
      <c r="B14" s="308"/>
      <c r="C14" s="309"/>
      <c r="D14" s="404">
        <v>0</v>
      </c>
      <c r="E14" s="310"/>
      <c r="F14" s="405">
        <v>0</v>
      </c>
      <c r="G14" s="395"/>
      <c r="H14" s="401">
        <f t="shared" si="0"/>
        <v>0</v>
      </c>
      <c r="I14" s="82"/>
    </row>
    <row r="15" spans="1:11" x14ac:dyDescent="0.3">
      <c r="A15" s="307"/>
      <c r="B15" s="308"/>
      <c r="C15" s="309"/>
      <c r="D15" s="404">
        <v>0</v>
      </c>
      <c r="E15" s="310"/>
      <c r="F15" s="405">
        <v>0</v>
      </c>
      <c r="G15" s="395"/>
      <c r="H15" s="401">
        <f t="shared" si="0"/>
        <v>0</v>
      </c>
      <c r="I15" s="82"/>
      <c r="K15" s="397"/>
    </row>
    <row r="16" spans="1:11" x14ac:dyDescent="0.3">
      <c r="A16" s="307"/>
      <c r="B16" s="308"/>
      <c r="C16" s="309"/>
      <c r="D16" s="404">
        <v>0</v>
      </c>
      <c r="E16" s="310"/>
      <c r="F16" s="405">
        <v>0</v>
      </c>
      <c r="G16" s="395"/>
      <c r="H16" s="401">
        <f t="shared" si="0"/>
        <v>0</v>
      </c>
      <c r="I16" s="82"/>
      <c r="K16" s="397"/>
    </row>
    <row r="17" spans="1:11" x14ac:dyDescent="0.3">
      <c r="A17" s="307"/>
      <c r="B17" s="308"/>
      <c r="C17" s="309"/>
      <c r="D17" s="404">
        <v>0</v>
      </c>
      <c r="E17" s="310"/>
      <c r="F17" s="405">
        <v>0</v>
      </c>
      <c r="G17" s="395"/>
      <c r="H17" s="401">
        <f t="shared" si="0"/>
        <v>0</v>
      </c>
      <c r="I17" s="82"/>
      <c r="K17" s="397"/>
    </row>
    <row r="18" spans="1:11" x14ac:dyDescent="0.3">
      <c r="A18" s="307"/>
      <c r="B18" s="308"/>
      <c r="C18" s="309"/>
      <c r="D18" s="404">
        <v>0</v>
      </c>
      <c r="E18" s="310"/>
      <c r="F18" s="405">
        <v>0</v>
      </c>
      <c r="G18" s="395"/>
      <c r="H18" s="401">
        <f t="shared" si="0"/>
        <v>0</v>
      </c>
      <c r="I18" s="82"/>
      <c r="K18" s="397"/>
    </row>
    <row r="19" spans="1:11" x14ac:dyDescent="0.3">
      <c r="A19" s="307"/>
      <c r="B19" s="308"/>
      <c r="C19" s="309"/>
      <c r="D19" s="404">
        <v>0</v>
      </c>
      <c r="E19" s="310"/>
      <c r="F19" s="405">
        <v>0</v>
      </c>
      <c r="G19" s="395"/>
      <c r="H19" s="401">
        <f t="shared" si="0"/>
        <v>0</v>
      </c>
      <c r="I19" s="82"/>
      <c r="K19" s="397"/>
    </row>
    <row r="20" spans="1:11" x14ac:dyDescent="0.3">
      <c r="A20" s="307"/>
      <c r="B20" s="308"/>
      <c r="C20" s="309"/>
      <c r="D20" s="404">
        <v>0</v>
      </c>
      <c r="E20" s="310"/>
      <c r="F20" s="405">
        <v>0</v>
      </c>
      <c r="G20" s="395"/>
      <c r="H20" s="401">
        <f t="shared" si="0"/>
        <v>0</v>
      </c>
      <c r="I20" s="82"/>
      <c r="K20" s="397"/>
    </row>
    <row r="21" spans="1:11" x14ac:dyDescent="0.3">
      <c r="A21" s="307"/>
      <c r="B21" s="308"/>
      <c r="C21" s="309"/>
      <c r="D21" s="404">
        <v>0</v>
      </c>
      <c r="E21" s="310"/>
      <c r="F21" s="405">
        <v>0</v>
      </c>
      <c r="G21" s="395"/>
      <c r="H21" s="401">
        <f t="shared" si="0"/>
        <v>0</v>
      </c>
      <c r="I21" s="82"/>
      <c r="K21" s="397"/>
    </row>
    <row r="22" spans="1:11" x14ac:dyDescent="0.3">
      <c r="A22" s="307"/>
      <c r="B22" s="308"/>
      <c r="C22" s="309"/>
      <c r="D22" s="404">
        <v>0</v>
      </c>
      <c r="E22" s="310"/>
      <c r="F22" s="405">
        <v>0</v>
      </c>
      <c r="G22" s="395"/>
      <c r="H22" s="401">
        <f t="shared" si="0"/>
        <v>0</v>
      </c>
      <c r="I22" s="82"/>
      <c r="K22" s="397"/>
    </row>
    <row r="23" spans="1:11" x14ac:dyDescent="0.3">
      <c r="A23" s="307"/>
      <c r="B23" s="308"/>
      <c r="C23" s="309"/>
      <c r="D23" s="404">
        <v>0</v>
      </c>
      <c r="E23" s="310"/>
      <c r="F23" s="405">
        <v>0</v>
      </c>
      <c r="G23" s="395"/>
      <c r="H23" s="401">
        <f t="shared" si="0"/>
        <v>0</v>
      </c>
      <c r="I23" s="82"/>
      <c r="K23" s="397"/>
    </row>
    <row r="24" spans="1:11" x14ac:dyDescent="0.3">
      <c r="A24" s="307"/>
      <c r="B24" s="308"/>
      <c r="C24" s="309"/>
      <c r="D24" s="404">
        <v>0</v>
      </c>
      <c r="E24" s="310"/>
      <c r="F24" s="405">
        <v>0</v>
      </c>
      <c r="G24" s="395"/>
      <c r="H24" s="401">
        <f t="shared" si="0"/>
        <v>0</v>
      </c>
      <c r="I24" s="82"/>
      <c r="K24" s="397"/>
    </row>
    <row r="25" spans="1:11" ht="15" thickBot="1" x14ac:dyDescent="0.35">
      <c r="A25" s="307"/>
      <c r="B25" s="308"/>
      <c r="C25" s="309"/>
      <c r="D25" s="404">
        <v>0</v>
      </c>
      <c r="E25" s="310"/>
      <c r="F25" s="406">
        <v>0</v>
      </c>
      <c r="G25" s="396"/>
      <c r="H25" s="402">
        <f t="shared" si="0"/>
        <v>0</v>
      </c>
      <c r="I25" s="82"/>
      <c r="K25" s="397"/>
    </row>
    <row r="26" spans="1:11" s="85" customFormat="1" ht="15.6" thickTop="1" thickBot="1" x14ac:dyDescent="0.35">
      <c r="A26" s="311"/>
      <c r="B26" s="311"/>
      <c r="C26" s="312" t="s">
        <v>165</v>
      </c>
      <c r="D26" s="313"/>
      <c r="E26" s="314">
        <f>SUM(E8:E25)</f>
        <v>0</v>
      </c>
      <c r="F26" s="313"/>
      <c r="G26" s="314">
        <f>SUM(G8:G25)</f>
        <v>0</v>
      </c>
      <c r="H26" s="403">
        <f>SUM(H8:H25)</f>
        <v>0</v>
      </c>
      <c r="I26" s="84"/>
      <c r="K26" s="397"/>
    </row>
    <row r="27" spans="1:11" x14ac:dyDescent="0.3">
      <c r="A27" s="437"/>
      <c r="B27" s="437"/>
      <c r="C27" s="437"/>
      <c r="D27" s="438"/>
      <c r="E27" s="139"/>
      <c r="F27" s="139"/>
      <c r="G27" s="139"/>
      <c r="H27" s="139"/>
      <c r="I27" s="82"/>
      <c r="K27" s="397"/>
    </row>
    <row r="28" spans="1:11" x14ac:dyDescent="0.3">
      <c r="A28" s="82"/>
      <c r="B28" s="82"/>
      <c r="C28" s="82"/>
      <c r="D28" s="82"/>
      <c r="E28" s="82"/>
      <c r="F28" s="82"/>
      <c r="G28" s="82"/>
      <c r="H28" s="82"/>
      <c r="I28" s="82"/>
      <c r="K28" s="397"/>
    </row>
    <row r="29" spans="1:11" x14ac:dyDescent="0.3">
      <c r="K29" s="397"/>
    </row>
    <row r="30" spans="1:11" x14ac:dyDescent="0.3">
      <c r="K30" s="397"/>
    </row>
    <row r="31" spans="1:11" x14ac:dyDescent="0.3">
      <c r="K31" s="397"/>
    </row>
    <row r="32" spans="1:11" x14ac:dyDescent="0.3">
      <c r="K32" s="397"/>
    </row>
  </sheetData>
  <mergeCells count="2">
    <mergeCell ref="A1:H1"/>
    <mergeCell ref="A27:D27"/>
  </mergeCells>
  <printOptions horizontalCentered="1"/>
  <pageMargins left="0.25" right="0.25" top="1" bottom="0.75" header="0.3" footer="0.3"/>
  <pageSetup orientation="portrait" r:id="rId1"/>
  <headerFooter>
    <oddHeader>&amp;C&amp;"Arial,Bold"&amp;9
CAL FIRE Urban and Community Forestry Grant Program
Supporting Documentation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E7EF8-FBC5-499F-93A9-8F1E27288C4E}">
  <sheetPr codeName="Sheet3">
    <tabColor theme="5" tint="-0.249977111117893"/>
  </sheetPr>
  <dimension ref="A1:Y35"/>
  <sheetViews>
    <sheetView showGridLines="0" zoomScaleNormal="100" workbookViewId="0">
      <pane xSplit="1" topLeftCell="B1" activePane="topRight" state="frozen"/>
      <selection activeCell="A4" sqref="A4"/>
      <selection pane="topRight" activeCell="K31" sqref="K31"/>
    </sheetView>
  </sheetViews>
  <sheetFormatPr defaultColWidth="2.5546875" defaultRowHeight="13.8" x14ac:dyDescent="0.3"/>
  <cols>
    <col min="1" max="1" width="19.109375" style="214" customWidth="1"/>
    <col min="2" max="3" width="15.109375" style="214" customWidth="1"/>
    <col min="4" max="17" width="15.6640625" style="214" customWidth="1"/>
    <col min="18" max="23" width="15.6640625" style="214" hidden="1" customWidth="1"/>
    <col min="24" max="24" width="15.33203125" style="214" customWidth="1"/>
    <col min="25" max="25" width="15.109375" style="214" customWidth="1"/>
    <col min="26" max="16384" width="2.5546875" style="214"/>
  </cols>
  <sheetData>
    <row r="1" spans="1:25" ht="20.399999999999999" customHeight="1" x14ac:dyDescent="0.3">
      <c r="C1" s="335" t="s">
        <v>214</v>
      </c>
      <c r="D1" s="315" t="str">
        <f>Invoice!C14</f>
        <v>8GXXXXXX</v>
      </c>
      <c r="E1" s="328" t="s">
        <v>208</v>
      </c>
      <c r="F1" s="329" t="str">
        <f>Invoice!A1</f>
        <v>Enter grantee name here</v>
      </c>
      <c r="G1" s="338"/>
      <c r="H1" s="316"/>
      <c r="I1" s="212"/>
      <c r="J1" s="212"/>
      <c r="K1" s="239"/>
      <c r="L1" s="269"/>
      <c r="M1" s="213"/>
      <c r="N1" s="225"/>
      <c r="O1" s="213"/>
      <c r="P1" s="213"/>
      <c r="Q1" s="213"/>
      <c r="R1" s="213"/>
      <c r="S1" s="213"/>
      <c r="T1" s="213"/>
      <c r="U1" s="225"/>
      <c r="V1" s="269"/>
      <c r="W1" s="213"/>
      <c r="X1" s="213"/>
      <c r="Y1" s="213"/>
    </row>
    <row r="2" spans="1:25" ht="18" customHeight="1" x14ac:dyDescent="0.3">
      <c r="C2" s="336" t="s">
        <v>213</v>
      </c>
      <c r="D2" s="299" t="str">
        <f>Invoice!C15</f>
        <v>Enter project name here</v>
      </c>
      <c r="E2" s="339"/>
      <c r="F2" s="301"/>
      <c r="G2" s="301"/>
      <c r="H2" s="317"/>
      <c r="I2" s="212"/>
      <c r="J2"/>
      <c r="K2"/>
      <c r="L2" s="269"/>
      <c r="M2" s="213"/>
      <c r="N2" s="225"/>
      <c r="O2" s="213"/>
      <c r="P2" s="213"/>
      <c r="Q2" s="213"/>
      <c r="R2" s="213"/>
      <c r="S2" s="213"/>
      <c r="T2" s="213"/>
      <c r="U2" s="225"/>
      <c r="V2" s="269"/>
      <c r="W2" s="213"/>
      <c r="X2" s="213"/>
      <c r="Y2" s="213"/>
    </row>
    <row r="3" spans="1:25" ht="18.600000000000001" customHeight="1" x14ac:dyDescent="0.3">
      <c r="C3" s="337" t="s">
        <v>133</v>
      </c>
      <c r="D3" s="318" t="str">
        <f>Invoice!C16</f>
        <v>mm/dd/yyyy</v>
      </c>
      <c r="E3" s="330" t="s">
        <v>122</v>
      </c>
      <c r="F3" s="331" t="str">
        <f>Invoice!E18</f>
        <v>mm/dd/yyyy</v>
      </c>
      <c r="G3" s="340"/>
      <c r="H3" s="319"/>
      <c r="I3" s="213"/>
      <c r="J3" s="213"/>
      <c r="K3" s="225"/>
      <c r="L3" s="269"/>
      <c r="M3" s="213"/>
      <c r="N3" s="225"/>
      <c r="O3" s="213"/>
      <c r="P3" s="213"/>
      <c r="Q3" s="213"/>
      <c r="R3" s="213"/>
      <c r="S3" s="213"/>
      <c r="T3" s="213"/>
      <c r="U3" s="225"/>
      <c r="V3" s="269"/>
      <c r="W3" s="213"/>
      <c r="X3" s="213"/>
      <c r="Y3" s="213"/>
    </row>
    <row r="4" spans="1:25" ht="43.95" customHeight="1" thickBot="1" x14ac:dyDescent="0.35">
      <c r="A4"/>
      <c r="X4" s="215"/>
      <c r="Y4" s="215"/>
    </row>
    <row r="5" spans="1:25" ht="37.200000000000003" customHeight="1" thickTop="1" x14ac:dyDescent="0.3">
      <c r="A5" s="334" t="s">
        <v>180</v>
      </c>
      <c r="B5" s="333" t="s">
        <v>181</v>
      </c>
      <c r="C5" s="246" t="s">
        <v>202</v>
      </c>
      <c r="D5" s="233" t="s">
        <v>172</v>
      </c>
      <c r="E5" s="216" t="s">
        <v>173</v>
      </c>
      <c r="F5" s="216" t="s">
        <v>174</v>
      </c>
      <c r="G5" s="216" t="s">
        <v>175</v>
      </c>
      <c r="H5" s="216" t="s">
        <v>176</v>
      </c>
      <c r="I5" s="216" t="s">
        <v>177</v>
      </c>
      <c r="J5" s="217" t="s">
        <v>178</v>
      </c>
      <c r="K5" s="217" t="s">
        <v>179</v>
      </c>
      <c r="L5" s="217" t="s">
        <v>190</v>
      </c>
      <c r="M5" s="217" t="s">
        <v>191</v>
      </c>
      <c r="N5" s="217" t="s">
        <v>192</v>
      </c>
      <c r="O5" s="216" t="s">
        <v>193</v>
      </c>
      <c r="P5" s="216" t="s">
        <v>194</v>
      </c>
      <c r="Q5" s="216" t="s">
        <v>195</v>
      </c>
      <c r="R5" s="217" t="s">
        <v>196</v>
      </c>
      <c r="S5" s="216" t="s">
        <v>197</v>
      </c>
      <c r="T5" s="216" t="s">
        <v>198</v>
      </c>
      <c r="U5" s="217" t="s">
        <v>199</v>
      </c>
      <c r="V5" s="216" t="s">
        <v>200</v>
      </c>
      <c r="W5" s="216" t="s">
        <v>201</v>
      </c>
      <c r="X5" s="218" t="s">
        <v>166</v>
      </c>
      <c r="Y5" s="219" t="s">
        <v>164</v>
      </c>
    </row>
    <row r="6" spans="1:25" ht="15" customHeight="1" x14ac:dyDescent="0.3">
      <c r="A6" s="320" t="s">
        <v>141</v>
      </c>
      <c r="B6" s="324">
        <v>0</v>
      </c>
      <c r="C6" s="240">
        <v>0</v>
      </c>
      <c r="D6" s="234">
        <v>0</v>
      </c>
      <c r="E6" s="220">
        <v>0</v>
      </c>
      <c r="F6" s="220">
        <v>0</v>
      </c>
      <c r="G6" s="220">
        <v>0</v>
      </c>
      <c r="H6" s="220"/>
      <c r="I6" s="220">
        <v>0</v>
      </c>
      <c r="J6" s="220">
        <v>0</v>
      </c>
      <c r="K6" s="220">
        <v>0</v>
      </c>
      <c r="L6" s="220">
        <v>0</v>
      </c>
      <c r="M6" s="220">
        <v>0</v>
      </c>
      <c r="N6" s="220">
        <v>0</v>
      </c>
      <c r="O6" s="220">
        <v>0</v>
      </c>
      <c r="P6" s="220">
        <v>0</v>
      </c>
      <c r="Q6" s="220">
        <v>0</v>
      </c>
      <c r="R6" s="220">
        <v>0</v>
      </c>
      <c r="S6" s="220">
        <v>0</v>
      </c>
      <c r="T6" s="220">
        <v>0</v>
      </c>
      <c r="U6" s="220">
        <v>0</v>
      </c>
      <c r="V6" s="220">
        <v>0</v>
      </c>
      <c r="W6" s="220">
        <v>0</v>
      </c>
      <c r="X6" s="247">
        <f t="shared" ref="X6:X17" si="0">SUM(D6:W6)</f>
        <v>0</v>
      </c>
      <c r="Y6" s="248">
        <f t="shared" ref="Y6:Y15" si="1">B6-X6</f>
        <v>0</v>
      </c>
    </row>
    <row r="7" spans="1:25" ht="15" customHeight="1" x14ac:dyDescent="0.3">
      <c r="A7" s="320" t="s">
        <v>142</v>
      </c>
      <c r="B7" s="324">
        <v>0</v>
      </c>
      <c r="C7" s="240">
        <v>0</v>
      </c>
      <c r="D7" s="234">
        <v>0</v>
      </c>
      <c r="E7" s="220">
        <v>0</v>
      </c>
      <c r="F7" s="220">
        <v>0</v>
      </c>
      <c r="G7" s="220">
        <v>0</v>
      </c>
      <c r="H7" s="220">
        <v>0</v>
      </c>
      <c r="I7" s="220">
        <v>0</v>
      </c>
      <c r="J7" s="220">
        <v>0</v>
      </c>
      <c r="K7" s="220">
        <v>0</v>
      </c>
      <c r="L7" s="220">
        <v>0</v>
      </c>
      <c r="M7" s="220">
        <v>0</v>
      </c>
      <c r="N7" s="220">
        <v>0</v>
      </c>
      <c r="O7" s="220">
        <v>0</v>
      </c>
      <c r="P7" s="220">
        <v>0</v>
      </c>
      <c r="Q7" s="220">
        <v>0</v>
      </c>
      <c r="R7" s="220">
        <v>0</v>
      </c>
      <c r="S7" s="220">
        <v>0</v>
      </c>
      <c r="T7" s="220">
        <v>0</v>
      </c>
      <c r="U7" s="220">
        <v>0</v>
      </c>
      <c r="V7" s="220">
        <v>0</v>
      </c>
      <c r="W7" s="220">
        <v>0</v>
      </c>
      <c r="X7" s="247">
        <f t="shared" si="0"/>
        <v>0</v>
      </c>
      <c r="Y7" s="248">
        <f t="shared" si="1"/>
        <v>0</v>
      </c>
    </row>
    <row r="8" spans="1:25" ht="15" customHeight="1" x14ac:dyDescent="0.3">
      <c r="A8" s="320" t="s">
        <v>143</v>
      </c>
      <c r="B8" s="324">
        <v>0</v>
      </c>
      <c r="C8" s="240">
        <v>0</v>
      </c>
      <c r="D8" s="234">
        <v>0</v>
      </c>
      <c r="E8" s="220">
        <v>0</v>
      </c>
      <c r="F8" s="220">
        <v>0</v>
      </c>
      <c r="G8" s="220">
        <v>0</v>
      </c>
      <c r="H8" s="220">
        <v>0</v>
      </c>
      <c r="I8" s="220">
        <v>0</v>
      </c>
      <c r="J8" s="220">
        <v>0</v>
      </c>
      <c r="K8" s="220">
        <v>0</v>
      </c>
      <c r="L8" s="220">
        <v>0</v>
      </c>
      <c r="M8" s="220">
        <v>0</v>
      </c>
      <c r="N8" s="220">
        <v>0</v>
      </c>
      <c r="O8" s="220">
        <v>0</v>
      </c>
      <c r="P8" s="220">
        <v>0</v>
      </c>
      <c r="Q8" s="220">
        <v>0</v>
      </c>
      <c r="R8" s="220">
        <v>0</v>
      </c>
      <c r="S8" s="220">
        <v>0</v>
      </c>
      <c r="T8" s="220">
        <v>0</v>
      </c>
      <c r="U8" s="220">
        <v>0</v>
      </c>
      <c r="V8" s="220">
        <v>0</v>
      </c>
      <c r="W8" s="220">
        <v>0</v>
      </c>
      <c r="X8" s="247">
        <f t="shared" si="0"/>
        <v>0</v>
      </c>
      <c r="Y8" s="248">
        <f t="shared" si="1"/>
        <v>0</v>
      </c>
    </row>
    <row r="9" spans="1:25" ht="15" customHeight="1" x14ac:dyDescent="0.3">
      <c r="A9" s="320" t="s">
        <v>144</v>
      </c>
      <c r="B9" s="324">
        <v>0</v>
      </c>
      <c r="C9" s="240">
        <v>0</v>
      </c>
      <c r="D9" s="234">
        <v>0</v>
      </c>
      <c r="E9" s="220">
        <v>0</v>
      </c>
      <c r="F9" s="220">
        <v>0</v>
      </c>
      <c r="G9" s="220">
        <v>0</v>
      </c>
      <c r="H9" s="220">
        <v>0</v>
      </c>
      <c r="I9" s="220">
        <v>0</v>
      </c>
      <c r="J9" s="220">
        <v>0</v>
      </c>
      <c r="K9" s="220">
        <v>0</v>
      </c>
      <c r="L9" s="220">
        <v>0</v>
      </c>
      <c r="M9" s="220">
        <v>0</v>
      </c>
      <c r="N9" s="220">
        <v>0</v>
      </c>
      <c r="O9" s="220">
        <v>0</v>
      </c>
      <c r="P9" s="220">
        <v>0</v>
      </c>
      <c r="Q9" s="220">
        <v>0</v>
      </c>
      <c r="R9" s="220">
        <v>0</v>
      </c>
      <c r="S9" s="220">
        <v>0</v>
      </c>
      <c r="T9" s="220">
        <v>0</v>
      </c>
      <c r="U9" s="220">
        <v>0</v>
      </c>
      <c r="V9" s="220">
        <v>0</v>
      </c>
      <c r="W9" s="220">
        <v>0</v>
      </c>
      <c r="X9" s="247">
        <f t="shared" si="0"/>
        <v>0</v>
      </c>
      <c r="Y9" s="248">
        <f t="shared" si="1"/>
        <v>0</v>
      </c>
    </row>
    <row r="10" spans="1:25" ht="15" customHeight="1" x14ac:dyDescent="0.3">
      <c r="A10" s="320" t="s">
        <v>145</v>
      </c>
      <c r="B10" s="324">
        <v>0</v>
      </c>
      <c r="C10" s="240">
        <v>0</v>
      </c>
      <c r="D10" s="234">
        <v>0</v>
      </c>
      <c r="E10" s="220">
        <v>0</v>
      </c>
      <c r="F10" s="220">
        <v>0</v>
      </c>
      <c r="G10" s="220">
        <v>0</v>
      </c>
      <c r="H10" s="220">
        <v>0</v>
      </c>
      <c r="I10" s="220">
        <v>0</v>
      </c>
      <c r="J10" s="220">
        <v>0</v>
      </c>
      <c r="K10" s="220">
        <v>0</v>
      </c>
      <c r="L10" s="220">
        <v>0</v>
      </c>
      <c r="M10" s="220">
        <v>0</v>
      </c>
      <c r="N10" s="220">
        <v>0</v>
      </c>
      <c r="O10" s="220">
        <v>0</v>
      </c>
      <c r="P10" s="220">
        <v>0</v>
      </c>
      <c r="Q10" s="220">
        <v>0</v>
      </c>
      <c r="R10" s="220">
        <v>0</v>
      </c>
      <c r="S10" s="220">
        <v>0</v>
      </c>
      <c r="T10" s="220">
        <v>0</v>
      </c>
      <c r="U10" s="220">
        <v>0</v>
      </c>
      <c r="V10" s="220">
        <v>0</v>
      </c>
      <c r="W10" s="220">
        <v>0</v>
      </c>
      <c r="X10" s="247">
        <f t="shared" si="0"/>
        <v>0</v>
      </c>
      <c r="Y10" s="248">
        <f t="shared" si="1"/>
        <v>0</v>
      </c>
    </row>
    <row r="11" spans="1:25" ht="15" customHeight="1" x14ac:dyDescent="0.3">
      <c r="A11" s="320" t="s">
        <v>146</v>
      </c>
      <c r="B11" s="324">
        <v>0</v>
      </c>
      <c r="C11" s="240">
        <v>0</v>
      </c>
      <c r="D11" s="234">
        <v>0</v>
      </c>
      <c r="E11" s="220">
        <v>0</v>
      </c>
      <c r="F11" s="220">
        <v>0</v>
      </c>
      <c r="G11" s="220">
        <v>0</v>
      </c>
      <c r="H11" s="220"/>
      <c r="I11" s="220">
        <v>0</v>
      </c>
      <c r="J11" s="220">
        <v>0</v>
      </c>
      <c r="K11" s="220">
        <v>0</v>
      </c>
      <c r="L11" s="220">
        <v>0</v>
      </c>
      <c r="M11" s="220">
        <v>0</v>
      </c>
      <c r="N11" s="220">
        <v>0</v>
      </c>
      <c r="O11" s="220">
        <v>0</v>
      </c>
      <c r="P11" s="220">
        <v>0</v>
      </c>
      <c r="Q11" s="220">
        <v>0</v>
      </c>
      <c r="R11" s="220">
        <v>0</v>
      </c>
      <c r="S11" s="220"/>
      <c r="T11" s="220">
        <v>0</v>
      </c>
      <c r="U11" s="220">
        <v>0</v>
      </c>
      <c r="V11" s="220">
        <v>0</v>
      </c>
      <c r="W11" s="220">
        <v>0</v>
      </c>
      <c r="X11" s="247">
        <f t="shared" si="0"/>
        <v>0</v>
      </c>
      <c r="Y11" s="248">
        <f t="shared" si="1"/>
        <v>0</v>
      </c>
    </row>
    <row r="12" spans="1:25" ht="15" customHeight="1" x14ac:dyDescent="0.3">
      <c r="A12" s="320" t="s">
        <v>216</v>
      </c>
      <c r="B12" s="324"/>
      <c r="C12" s="240"/>
      <c r="D12" s="234"/>
      <c r="E12" s="220"/>
      <c r="F12" s="220"/>
      <c r="G12" s="220"/>
      <c r="H12" s="220"/>
      <c r="I12" s="220"/>
      <c r="J12" s="220"/>
      <c r="K12" s="220"/>
      <c r="L12" s="220"/>
      <c r="M12" s="220"/>
      <c r="N12" s="220"/>
      <c r="O12" s="220"/>
      <c r="P12" s="220"/>
      <c r="Q12" s="220"/>
      <c r="R12" s="220"/>
      <c r="S12" s="220"/>
      <c r="T12" s="220"/>
      <c r="U12" s="220"/>
      <c r="V12" s="220"/>
      <c r="W12" s="220"/>
      <c r="X12" s="247">
        <f t="shared" si="0"/>
        <v>0</v>
      </c>
      <c r="Y12" s="248">
        <f t="shared" si="1"/>
        <v>0</v>
      </c>
    </row>
    <row r="13" spans="1:25" ht="15" customHeight="1" x14ac:dyDescent="0.3">
      <c r="A13" s="320" t="s">
        <v>147</v>
      </c>
      <c r="B13" s="324">
        <v>0</v>
      </c>
      <c r="C13" s="240">
        <v>0</v>
      </c>
      <c r="D13" s="234">
        <v>0</v>
      </c>
      <c r="E13" s="220">
        <v>0</v>
      </c>
      <c r="F13" s="220">
        <v>0</v>
      </c>
      <c r="G13" s="220">
        <v>0</v>
      </c>
      <c r="H13" s="220">
        <v>0</v>
      </c>
      <c r="I13" s="220">
        <v>0</v>
      </c>
      <c r="J13" s="220">
        <v>0</v>
      </c>
      <c r="K13" s="220">
        <v>0</v>
      </c>
      <c r="L13" s="220">
        <v>0</v>
      </c>
      <c r="M13" s="220">
        <v>0</v>
      </c>
      <c r="N13" s="220">
        <v>0</v>
      </c>
      <c r="O13" s="220">
        <v>0</v>
      </c>
      <c r="P13" s="220">
        <v>0</v>
      </c>
      <c r="Q13" s="220">
        <v>0</v>
      </c>
      <c r="R13" s="220">
        <v>0</v>
      </c>
      <c r="S13" s="220">
        <v>0</v>
      </c>
      <c r="T13" s="220">
        <v>0</v>
      </c>
      <c r="U13" s="220">
        <v>0</v>
      </c>
      <c r="V13" s="220">
        <v>0</v>
      </c>
      <c r="W13" s="220">
        <v>0</v>
      </c>
      <c r="X13" s="247">
        <f t="shared" si="0"/>
        <v>0</v>
      </c>
      <c r="Y13" s="248">
        <f t="shared" si="1"/>
        <v>0</v>
      </c>
    </row>
    <row r="14" spans="1:25" ht="15" customHeight="1" thickBot="1" x14ac:dyDescent="0.35">
      <c r="A14" s="321" t="s">
        <v>171</v>
      </c>
      <c r="B14" s="325">
        <v>0</v>
      </c>
      <c r="C14" s="241">
        <v>0</v>
      </c>
      <c r="D14" s="235">
        <v>0</v>
      </c>
      <c r="E14" s="221">
        <v>0</v>
      </c>
      <c r="F14" s="221">
        <v>0</v>
      </c>
      <c r="G14" s="221">
        <v>0</v>
      </c>
      <c r="H14" s="221">
        <v>0</v>
      </c>
      <c r="I14" s="221">
        <v>0</v>
      </c>
      <c r="J14" s="221">
        <v>0</v>
      </c>
      <c r="K14" s="221">
        <v>0</v>
      </c>
      <c r="L14" s="221">
        <v>0</v>
      </c>
      <c r="M14" s="221">
        <v>0</v>
      </c>
      <c r="N14" s="221">
        <v>0</v>
      </c>
      <c r="O14" s="221">
        <v>0</v>
      </c>
      <c r="P14" s="221">
        <v>0</v>
      </c>
      <c r="Q14" s="221">
        <v>0</v>
      </c>
      <c r="R14" s="221">
        <v>0</v>
      </c>
      <c r="S14" s="221">
        <v>0</v>
      </c>
      <c r="T14" s="221">
        <v>0</v>
      </c>
      <c r="U14" s="221">
        <v>0</v>
      </c>
      <c r="V14" s="221">
        <v>0</v>
      </c>
      <c r="W14" s="221">
        <v>0</v>
      </c>
      <c r="X14" s="249">
        <f t="shared" si="0"/>
        <v>0</v>
      </c>
      <c r="Y14" s="250">
        <f t="shared" si="1"/>
        <v>0</v>
      </c>
    </row>
    <row r="15" spans="1:25" s="232" customFormat="1" ht="15" customHeight="1" thickBot="1" x14ac:dyDescent="0.35">
      <c r="A15" s="322" t="s">
        <v>168</v>
      </c>
      <c r="B15" s="326">
        <f>SUM(B6:B14)</f>
        <v>0</v>
      </c>
      <c r="C15" s="245">
        <f>SUM(C6:C14)</f>
        <v>0</v>
      </c>
      <c r="D15" s="230">
        <f t="shared" ref="D15:M15" si="2">SUM(D6:D14)</f>
        <v>0</v>
      </c>
      <c r="E15" s="229">
        <f>SUM(E6:E14)</f>
        <v>0</v>
      </c>
      <c r="F15" s="229">
        <f t="shared" si="2"/>
        <v>0</v>
      </c>
      <c r="G15" s="229">
        <f t="shared" si="2"/>
        <v>0</v>
      </c>
      <c r="H15" s="229">
        <f t="shared" si="2"/>
        <v>0</v>
      </c>
      <c r="I15" s="229">
        <f t="shared" si="2"/>
        <v>0</v>
      </c>
      <c r="J15" s="228">
        <f t="shared" si="2"/>
        <v>0</v>
      </c>
      <c r="K15" s="228">
        <f t="shared" si="2"/>
        <v>0</v>
      </c>
      <c r="L15" s="228">
        <f t="shared" si="2"/>
        <v>0</v>
      </c>
      <c r="M15" s="228">
        <f t="shared" si="2"/>
        <v>0</v>
      </c>
      <c r="N15" s="228">
        <f t="shared" ref="N15:W15" si="3">SUM(N6:N14)</f>
        <v>0</v>
      </c>
      <c r="O15" s="229">
        <f t="shared" si="3"/>
        <v>0</v>
      </c>
      <c r="P15" s="229">
        <f t="shared" si="3"/>
        <v>0</v>
      </c>
      <c r="Q15" s="229">
        <f t="shared" si="3"/>
        <v>0</v>
      </c>
      <c r="R15" s="228">
        <f t="shared" si="3"/>
        <v>0</v>
      </c>
      <c r="S15" s="229">
        <f t="shared" si="3"/>
        <v>0</v>
      </c>
      <c r="T15" s="229">
        <f t="shared" si="3"/>
        <v>0</v>
      </c>
      <c r="U15" s="228">
        <f t="shared" si="3"/>
        <v>0</v>
      </c>
      <c r="V15" s="229">
        <f t="shared" si="3"/>
        <v>0</v>
      </c>
      <c r="W15" s="229">
        <f t="shared" si="3"/>
        <v>0</v>
      </c>
      <c r="X15" s="230">
        <f t="shared" si="0"/>
        <v>0</v>
      </c>
      <c r="Y15" s="231">
        <f t="shared" si="1"/>
        <v>0</v>
      </c>
    </row>
    <row r="16" spans="1:25" ht="15" customHeight="1" thickTop="1" x14ac:dyDescent="0.3">
      <c r="A16" s="323" t="s">
        <v>183</v>
      </c>
      <c r="B16" s="327"/>
      <c r="C16" s="222"/>
      <c r="D16" s="223">
        <v>0</v>
      </c>
      <c r="E16" s="223">
        <v>0</v>
      </c>
      <c r="F16" s="223">
        <v>0</v>
      </c>
      <c r="G16" s="223">
        <v>0</v>
      </c>
      <c r="H16" s="223">
        <v>0</v>
      </c>
      <c r="I16" s="223">
        <v>0</v>
      </c>
      <c r="J16" s="223">
        <v>0</v>
      </c>
      <c r="K16" s="223">
        <v>0</v>
      </c>
      <c r="L16" s="223">
        <v>0</v>
      </c>
      <c r="M16" s="223">
        <v>0</v>
      </c>
      <c r="N16" s="223">
        <v>0</v>
      </c>
      <c r="O16" s="223">
        <v>0</v>
      </c>
      <c r="P16" s="223">
        <v>0</v>
      </c>
      <c r="Q16" s="223">
        <v>0</v>
      </c>
      <c r="R16" s="223">
        <v>0</v>
      </c>
      <c r="S16" s="223">
        <v>0</v>
      </c>
      <c r="T16" s="223">
        <v>0</v>
      </c>
      <c r="U16" s="223">
        <v>0</v>
      </c>
      <c r="V16" s="223">
        <v>0</v>
      </c>
      <c r="W16" s="223">
        <v>0</v>
      </c>
      <c r="X16" s="226">
        <f t="shared" si="0"/>
        <v>0</v>
      </c>
      <c r="Y16" s="227">
        <f>SUM(C15-X16)</f>
        <v>0</v>
      </c>
    </row>
    <row r="17" spans="1:25" ht="15" customHeight="1" thickBot="1" x14ac:dyDescent="0.35">
      <c r="A17" s="323" t="s">
        <v>182</v>
      </c>
      <c r="B17" s="327"/>
      <c r="C17" s="222"/>
      <c r="D17" s="242">
        <f>SUM(D15:D16)</f>
        <v>0</v>
      </c>
      <c r="E17" s="242">
        <f t="shared" ref="E17:K17" si="4">SUM(E15:E16)</f>
        <v>0</v>
      </c>
      <c r="F17" s="242">
        <f t="shared" si="4"/>
        <v>0</v>
      </c>
      <c r="G17" s="242">
        <f t="shared" si="4"/>
        <v>0</v>
      </c>
      <c r="H17" s="242">
        <f t="shared" si="4"/>
        <v>0</v>
      </c>
      <c r="I17" s="242">
        <f t="shared" si="4"/>
        <v>0</v>
      </c>
      <c r="J17" s="242">
        <f t="shared" si="4"/>
        <v>0</v>
      </c>
      <c r="K17" s="242">
        <f t="shared" si="4"/>
        <v>0</v>
      </c>
      <c r="L17" s="242">
        <f>SUM(L15:L16)</f>
        <v>0</v>
      </c>
      <c r="M17" s="242">
        <f t="shared" ref="M17" si="5">SUM(M15:M16)</f>
        <v>0</v>
      </c>
      <c r="N17" s="242">
        <f t="shared" ref="N17:P17" si="6">SUM(N15:N16)</f>
        <v>0</v>
      </c>
      <c r="O17" s="242">
        <f t="shared" si="6"/>
        <v>0</v>
      </c>
      <c r="P17" s="242">
        <f t="shared" si="6"/>
        <v>0</v>
      </c>
      <c r="Q17" s="242">
        <f>SUM(Q15:Q16)</f>
        <v>0</v>
      </c>
      <c r="R17" s="242">
        <f t="shared" ref="R17" si="7">SUM(R15:R16)</f>
        <v>0</v>
      </c>
      <c r="S17" s="242">
        <f>SUM(S15:S16)</f>
        <v>0</v>
      </c>
      <c r="T17" s="242">
        <f>SUM(T15:T16)</f>
        <v>0</v>
      </c>
      <c r="U17" s="242">
        <f>SUM(U15:U16)</f>
        <v>0</v>
      </c>
      <c r="V17" s="242">
        <f>SUM(V15:V16)</f>
        <v>0</v>
      </c>
      <c r="W17" s="242">
        <f>SUM(W15:W16)</f>
        <v>0</v>
      </c>
      <c r="X17" s="243">
        <f t="shared" si="0"/>
        <v>0</v>
      </c>
      <c r="Y17" s="244">
        <f>C15-X16</f>
        <v>0</v>
      </c>
    </row>
    <row r="18" spans="1:25" x14ac:dyDescent="0.3">
      <c r="A18" s="224"/>
    </row>
    <row r="19" spans="1:25" s="212" customFormat="1" x14ac:dyDescent="0.3">
      <c r="A19"/>
      <c r="B19"/>
      <c r="C19"/>
      <c r="D19"/>
      <c r="E19"/>
      <c r="F19"/>
      <c r="G19"/>
      <c r="H19"/>
      <c r="I19"/>
      <c r="J19"/>
      <c r="O19" s="332" t="s">
        <v>215</v>
      </c>
    </row>
    <row r="20" spans="1:25" s="212" customFormat="1" ht="21" customHeight="1" x14ac:dyDescent="0.3"/>
    <row r="21" spans="1:25" s="212" customFormat="1" ht="26.4" customHeight="1" x14ac:dyDescent="0.3">
      <c r="C21" s="439" t="s">
        <v>204</v>
      </c>
      <c r="D21" s="440"/>
      <c r="E21" s="236"/>
      <c r="F21" s="236"/>
      <c r="G21" s="236"/>
      <c r="H21" s="236"/>
    </row>
    <row r="22" spans="1:25" ht="34.200000000000003" customHeight="1" x14ac:dyDescent="0.3">
      <c r="C22" s="447" t="s">
        <v>180</v>
      </c>
      <c r="D22" s="448"/>
      <c r="E22" s="237" t="s">
        <v>181</v>
      </c>
      <c r="F22" s="238" t="s">
        <v>166</v>
      </c>
      <c r="G22" s="237" t="s">
        <v>203</v>
      </c>
      <c r="H22" s="237" t="s">
        <v>205</v>
      </c>
    </row>
    <row r="23" spans="1:25" s="212" customFormat="1" x14ac:dyDescent="0.3">
      <c r="C23" s="445" t="s">
        <v>141</v>
      </c>
      <c r="D23" s="446"/>
      <c r="E23" s="251" cm="1">
        <f t="array" ref="E23:E32">B6:B15</f>
        <v>0</v>
      </c>
      <c r="F23" s="252" cm="1">
        <f t="array" ref="F23:F31">X6:X14</f>
        <v>0</v>
      </c>
      <c r="G23" s="253" cm="1">
        <f t="array" ref="G23:G31">Y6:Y14</f>
        <v>0</v>
      </c>
      <c r="H23" s="254">
        <f>IF(E23,G23/E23,0)</f>
        <v>0</v>
      </c>
    </row>
    <row r="24" spans="1:25" s="212" customFormat="1" x14ac:dyDescent="0.3">
      <c r="C24" s="445" t="s">
        <v>142</v>
      </c>
      <c r="D24" s="446"/>
      <c r="E24" s="251">
        <v>0</v>
      </c>
      <c r="F24" s="252">
        <v>0</v>
      </c>
      <c r="G24" s="253">
        <v>0</v>
      </c>
      <c r="H24" s="254">
        <f t="shared" ref="H24:H34" si="8">IF(E24,G24/E24,0)</f>
        <v>0</v>
      </c>
    </row>
    <row r="25" spans="1:25" s="212" customFormat="1" x14ac:dyDescent="0.3">
      <c r="C25" s="445" t="s">
        <v>143</v>
      </c>
      <c r="D25" s="446"/>
      <c r="E25" s="251">
        <v>0</v>
      </c>
      <c r="F25" s="252">
        <v>0</v>
      </c>
      <c r="G25" s="253">
        <v>0</v>
      </c>
      <c r="H25" s="254">
        <f>IF(E25,G25/E25,0)</f>
        <v>0</v>
      </c>
    </row>
    <row r="26" spans="1:25" s="212" customFormat="1" x14ac:dyDescent="0.3">
      <c r="C26" s="445" t="s">
        <v>144</v>
      </c>
      <c r="D26" s="446"/>
      <c r="E26" s="251">
        <v>0</v>
      </c>
      <c r="F26" s="252">
        <v>0</v>
      </c>
      <c r="G26" s="253">
        <v>0</v>
      </c>
      <c r="H26" s="254">
        <f t="shared" si="8"/>
        <v>0</v>
      </c>
    </row>
    <row r="27" spans="1:25" s="212" customFormat="1" x14ac:dyDescent="0.3">
      <c r="C27" s="445" t="s">
        <v>145</v>
      </c>
      <c r="D27" s="446"/>
      <c r="E27" s="251">
        <v>0</v>
      </c>
      <c r="F27" s="252">
        <v>0</v>
      </c>
      <c r="G27" s="253">
        <v>0</v>
      </c>
      <c r="H27" s="254">
        <f t="shared" si="8"/>
        <v>0</v>
      </c>
    </row>
    <row r="28" spans="1:25" s="212" customFormat="1" x14ac:dyDescent="0.3">
      <c r="C28" s="445" t="s">
        <v>146</v>
      </c>
      <c r="D28" s="446"/>
      <c r="E28" s="251">
        <v>0</v>
      </c>
      <c r="F28" s="252">
        <v>0</v>
      </c>
      <c r="G28" s="253">
        <v>0</v>
      </c>
      <c r="H28" s="254">
        <f t="shared" si="8"/>
        <v>0</v>
      </c>
    </row>
    <row r="29" spans="1:25" s="212" customFormat="1" x14ac:dyDescent="0.3">
      <c r="C29" s="341" t="s">
        <v>216</v>
      </c>
      <c r="D29" s="342"/>
      <c r="E29" s="251">
        <v>0</v>
      </c>
      <c r="F29" s="252">
        <v>0</v>
      </c>
      <c r="G29" s="253">
        <v>0</v>
      </c>
      <c r="H29" s="254">
        <f t="shared" si="8"/>
        <v>0</v>
      </c>
    </row>
    <row r="30" spans="1:25" s="212" customFormat="1" x14ac:dyDescent="0.3">
      <c r="C30" s="445" t="s">
        <v>147</v>
      </c>
      <c r="D30" s="446"/>
      <c r="E30" s="251">
        <v>0</v>
      </c>
      <c r="F30" s="252">
        <v>0</v>
      </c>
      <c r="G30" s="253">
        <v>0</v>
      </c>
      <c r="H30" s="254">
        <f t="shared" si="8"/>
        <v>0</v>
      </c>
    </row>
    <row r="31" spans="1:25" s="212" customFormat="1" ht="14.4" thickBot="1" x14ac:dyDescent="0.35">
      <c r="C31" s="445" t="s">
        <v>171</v>
      </c>
      <c r="D31" s="446"/>
      <c r="E31" s="255">
        <v>0</v>
      </c>
      <c r="F31" s="256">
        <v>0</v>
      </c>
      <c r="G31" s="257">
        <v>0</v>
      </c>
      <c r="H31" s="258">
        <f t="shared" si="8"/>
        <v>0</v>
      </c>
    </row>
    <row r="32" spans="1:25" s="212" customFormat="1" ht="15" thickBot="1" x14ac:dyDescent="0.35">
      <c r="C32" s="443" t="s">
        <v>168</v>
      </c>
      <c r="D32" s="444"/>
      <c r="E32" s="259">
        <v>0</v>
      </c>
      <c r="F32" s="260">
        <f t="shared" ref="F32:G34" si="9">X15</f>
        <v>0</v>
      </c>
      <c r="G32" s="261">
        <f t="shared" si="9"/>
        <v>0</v>
      </c>
      <c r="H32" s="262">
        <f t="shared" si="8"/>
        <v>0</v>
      </c>
    </row>
    <row r="33" spans="3:8" s="212" customFormat="1" ht="14.4" thickTop="1" x14ac:dyDescent="0.3">
      <c r="C33" s="441" t="s">
        <v>183</v>
      </c>
      <c r="D33" s="442"/>
      <c r="E33" s="263">
        <f>C15</f>
        <v>0</v>
      </c>
      <c r="F33" s="264">
        <f t="shared" si="9"/>
        <v>0</v>
      </c>
      <c r="G33" s="265">
        <f t="shared" si="9"/>
        <v>0</v>
      </c>
      <c r="H33" s="254">
        <f>IF(E33,G33/E33,0)</f>
        <v>0</v>
      </c>
    </row>
    <row r="34" spans="3:8" s="212" customFormat="1" x14ac:dyDescent="0.3">
      <c r="C34" s="441" t="s">
        <v>182</v>
      </c>
      <c r="D34" s="442"/>
      <c r="E34" s="266">
        <f>B15+C15</f>
        <v>0</v>
      </c>
      <c r="F34" s="267">
        <f t="shared" si="9"/>
        <v>0</v>
      </c>
      <c r="G34" s="268">
        <f t="shared" si="9"/>
        <v>0</v>
      </c>
      <c r="H34" s="254">
        <f t="shared" si="8"/>
        <v>0</v>
      </c>
    </row>
    <row r="35" spans="3:8" s="212" customFormat="1" x14ac:dyDescent="0.3"/>
  </sheetData>
  <sheetProtection formatColumns="0"/>
  <mergeCells count="13">
    <mergeCell ref="C21:D21"/>
    <mergeCell ref="C34:D34"/>
    <mergeCell ref="C33:D33"/>
    <mergeCell ref="C32:D32"/>
    <mergeCell ref="C31:D31"/>
    <mergeCell ref="C30:D30"/>
    <mergeCell ref="C28:D28"/>
    <mergeCell ref="C27:D27"/>
    <mergeCell ref="C26:D26"/>
    <mergeCell ref="C25:D25"/>
    <mergeCell ref="C24:D24"/>
    <mergeCell ref="C23:D23"/>
    <mergeCell ref="C22:D22"/>
  </mergeCells>
  <conditionalFormatting sqref="H23:H34">
    <cfRule type="dataBar" priority="1">
      <dataBar>
        <cfvo type="min"/>
        <cfvo type="max"/>
        <color theme="3" tint="0.59999389629810485"/>
      </dataBar>
      <extLst>
        <ext xmlns:x14="http://schemas.microsoft.com/office/spreadsheetml/2009/9/main" uri="{B025F937-C7B1-47D3-B67F-A62EFF666E3E}">
          <x14:id>{5D8EC92E-ABFA-412D-B3B7-38F9BDC532D8}</x14:id>
        </ext>
      </extLst>
    </cfRule>
    <cfRule type="dataBar" priority="5">
      <dataBar>
        <cfvo type="min"/>
        <cfvo type="max"/>
        <color rgb="FF638EC6"/>
      </dataBar>
      <extLst>
        <ext xmlns:x14="http://schemas.microsoft.com/office/spreadsheetml/2009/9/main" uri="{B025F937-C7B1-47D3-B67F-A62EFF666E3E}">
          <x14:id>{FDBF24BF-ED25-4CBD-A31B-12B1D481512E}</x14:id>
        </ext>
      </extLst>
    </cfRule>
    <cfRule type="dataBar" priority="6">
      <dataBar>
        <cfvo type="min"/>
        <cfvo type="max"/>
        <color rgb="FF638EC6"/>
      </dataBar>
      <extLst>
        <ext xmlns:x14="http://schemas.microsoft.com/office/spreadsheetml/2009/9/main" uri="{B025F937-C7B1-47D3-B67F-A62EFF666E3E}">
          <x14:id>{9DD938BB-AB6B-4346-A29D-4F21C9EDFC14}</x14:id>
        </ext>
      </extLst>
    </cfRule>
  </conditionalFormatting>
  <pageMargins left="0.25" right="0.25" top="1" bottom="0.75" header="0.3" footer="0.3"/>
  <pageSetup scale="81" fitToWidth="0" fitToHeight="0" orientation="landscape" r:id="rId1"/>
  <headerFooter>
    <oddHeader xml:space="preserve">&amp;C&amp;"Arial,Bold"&amp;9&amp;K01+000CAL FIRE Urban and Community Forestry Grant Program
&amp;14PAYMENT TRACKING </oddHeader>
    <oddFooter>&amp;R&amp;P of  &amp;N</oddFooter>
  </headerFooter>
  <ignoredErrors>
    <ignoredError sqref="X13:X14 X6:X11" formulaRange="1"/>
  </ignoredErrors>
  <extLst>
    <ext xmlns:x14="http://schemas.microsoft.com/office/spreadsheetml/2009/9/main" uri="{78C0D931-6437-407d-A8EE-F0AAD7539E65}">
      <x14:conditionalFormattings>
        <x14:conditionalFormatting xmlns:xm="http://schemas.microsoft.com/office/excel/2006/main">
          <x14:cfRule type="dataBar" id="{5D8EC92E-ABFA-412D-B3B7-38F9BDC532D8}">
            <x14:dataBar minLength="0" maxLength="100" gradient="0">
              <x14:cfvo type="autoMin"/>
              <x14:cfvo type="autoMax"/>
              <x14:negativeFillColor rgb="FFFF0000"/>
              <x14:axisColor rgb="FF000000"/>
            </x14:dataBar>
          </x14:cfRule>
          <x14:cfRule type="dataBar" id="{FDBF24BF-ED25-4CBD-A31B-12B1D481512E}">
            <x14:dataBar minLength="0" maxLength="100" gradient="0">
              <x14:cfvo type="autoMin"/>
              <x14:cfvo type="autoMax"/>
              <x14:negativeFillColor rgb="FFFF0000"/>
              <x14:axisColor rgb="FF000000"/>
            </x14:dataBar>
          </x14:cfRule>
          <x14:cfRule type="dataBar" id="{9DD938BB-AB6B-4346-A29D-4F21C9EDFC14}">
            <x14:dataBar minLength="0" maxLength="100" border="1" negativeBarBorderColorSameAsPositive="0">
              <x14:cfvo type="autoMin"/>
              <x14:cfvo type="autoMax"/>
              <x14:borderColor rgb="FF638EC6"/>
              <x14:negativeFillColor rgb="FFFF0000"/>
              <x14:negativeBorderColor rgb="FFFF0000"/>
              <x14:axisColor rgb="FF000000"/>
            </x14:dataBar>
          </x14:cfRule>
          <xm:sqref>H23:H34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73406-5AD6-4429-96EE-8BB8D9FF29C9}">
  <sheetPr codeName="Sheet6">
    <tabColor theme="7" tint="0.59999389629810485"/>
    <pageSetUpPr fitToPage="1"/>
  </sheetPr>
  <dimension ref="A1:R31"/>
  <sheetViews>
    <sheetView showGridLines="0" showZeros="0" zoomScale="80" zoomScaleNormal="80" zoomScalePageLayoutView="70" workbookViewId="0">
      <selection activeCell="H20" sqref="H20"/>
    </sheetView>
  </sheetViews>
  <sheetFormatPr defaultRowHeight="13.2" x14ac:dyDescent="0.25"/>
  <cols>
    <col min="1" max="1" width="2.88671875" customWidth="1"/>
    <col min="2" max="2" width="17.109375" customWidth="1"/>
    <col min="3" max="3" width="3.6640625" customWidth="1"/>
    <col min="4" max="4" width="13.88671875" customWidth="1"/>
    <col min="5" max="5" width="3.5546875" customWidth="1"/>
    <col min="6" max="6" width="41.6640625" customWidth="1"/>
    <col min="7" max="7" width="3.5546875" customWidth="1"/>
    <col min="8" max="8" width="44.5546875" customWidth="1"/>
    <col min="9" max="9" width="4" customWidth="1"/>
    <col min="10" max="10" width="11.5546875" customWidth="1"/>
    <col min="11" max="11" width="4" customWidth="1"/>
    <col min="12" max="12" width="14.5546875" customWidth="1"/>
    <col min="13" max="13" width="4" customWidth="1"/>
    <col min="14" max="14" width="20.5546875" customWidth="1"/>
    <col min="15" max="15" width="4.44140625" customWidth="1"/>
    <col min="16" max="16" width="12.6640625" customWidth="1"/>
  </cols>
  <sheetData>
    <row r="1" spans="1:18" ht="22.5" customHeight="1" x14ac:dyDescent="0.25">
      <c r="A1" s="449"/>
      <c r="B1" s="450"/>
      <c r="C1" s="450"/>
      <c r="D1" s="450"/>
      <c r="E1" s="450"/>
      <c r="F1" s="450"/>
      <c r="G1" s="450"/>
      <c r="H1" s="450"/>
      <c r="I1" s="450"/>
      <c r="J1" s="450"/>
      <c r="K1" s="450"/>
      <c r="L1" s="450"/>
      <c r="M1" s="450"/>
      <c r="N1" s="450"/>
      <c r="O1" s="54"/>
    </row>
    <row r="2" spans="1:18" ht="26.4" customHeight="1" x14ac:dyDescent="0.4">
      <c r="A2" s="451" t="s">
        <v>90</v>
      </c>
      <c r="B2" s="452"/>
      <c r="C2" s="452"/>
      <c r="D2" s="452"/>
      <c r="E2" s="452"/>
      <c r="F2" s="452"/>
      <c r="G2" s="452"/>
      <c r="H2" s="452"/>
      <c r="I2" s="452"/>
      <c r="J2" s="452"/>
      <c r="K2" s="452"/>
      <c r="L2" s="452"/>
      <c r="M2" s="452"/>
      <c r="N2" s="452"/>
      <c r="O2" s="3"/>
    </row>
    <row r="3" spans="1:18" ht="22.5" hidden="1" customHeight="1" x14ac:dyDescent="0.4">
      <c r="A3" s="22"/>
      <c r="B3" s="5"/>
      <c r="C3" s="5"/>
      <c r="D3" s="5"/>
      <c r="E3" s="100" t="s">
        <v>91</v>
      </c>
      <c r="F3" s="100"/>
      <c r="G3" s="5"/>
      <c r="H3" s="5"/>
      <c r="I3" s="5"/>
      <c r="J3" s="5"/>
      <c r="K3" s="5"/>
      <c r="L3" s="5"/>
      <c r="M3" s="5"/>
      <c r="N3" s="5"/>
      <c r="O3" s="6"/>
    </row>
    <row r="4" spans="1:18" ht="3" customHeight="1" x14ac:dyDescent="0.25">
      <c r="A4" s="55"/>
      <c r="B4" s="5"/>
      <c r="C4" s="5"/>
      <c r="D4" s="5"/>
      <c r="E4" s="5"/>
      <c r="F4" s="5"/>
      <c r="G4" s="5"/>
      <c r="H4" s="5"/>
      <c r="I4" s="5"/>
      <c r="J4" s="5"/>
      <c r="K4" s="5"/>
      <c r="L4" s="5"/>
      <c r="M4" s="5"/>
      <c r="N4" s="5"/>
    </row>
    <row r="5" spans="1:18" ht="34.5" customHeight="1" x14ac:dyDescent="0.3">
      <c r="A5" s="11"/>
      <c r="B5" s="56" t="s">
        <v>64</v>
      </c>
      <c r="C5" s="18"/>
      <c r="D5" s="56" t="str">
        <f>'Payment Request Form'!$A$7</f>
        <v xml:space="preserve"> </v>
      </c>
      <c r="E5" s="18"/>
      <c r="F5" s="18"/>
      <c r="G5" s="18"/>
      <c r="H5" s="56" t="s">
        <v>92</v>
      </c>
      <c r="I5" s="18"/>
      <c r="J5" s="101"/>
      <c r="K5" s="101"/>
      <c r="L5" s="101"/>
      <c r="M5" s="101"/>
      <c r="N5" s="18"/>
      <c r="O5" s="57"/>
      <c r="P5" s="102"/>
      <c r="Q5" s="102"/>
      <c r="R5" s="102"/>
    </row>
    <row r="6" spans="1:18" ht="37.5" customHeight="1" x14ac:dyDescent="0.3">
      <c r="A6" s="12"/>
      <c r="B6" s="58" t="s">
        <v>66</v>
      </c>
      <c r="C6" s="58"/>
      <c r="D6" s="58" t="str">
        <f>'Payment Request Form'!$A$6</f>
        <v xml:space="preserve"> </v>
      </c>
      <c r="E6" s="58"/>
      <c r="F6" s="58"/>
      <c r="G6" s="58"/>
      <c r="H6" s="58"/>
      <c r="I6" s="58"/>
      <c r="J6" s="58" t="s">
        <v>59</v>
      </c>
      <c r="K6" s="58"/>
      <c r="L6" s="58"/>
      <c r="M6" s="58"/>
      <c r="N6" s="58"/>
      <c r="O6" s="103"/>
      <c r="P6" s="104"/>
      <c r="Q6" s="104"/>
      <c r="R6" s="104"/>
    </row>
    <row r="7" spans="1:18" ht="8.25" customHeight="1" x14ac:dyDescent="0.3">
      <c r="A7" s="14"/>
      <c r="B7" s="59"/>
      <c r="C7" s="59"/>
      <c r="D7" s="59" t="str">
        <f>'Payment Request Form'!$A$8</f>
        <v xml:space="preserve"> </v>
      </c>
      <c r="E7" s="59"/>
      <c r="F7" s="59"/>
      <c r="G7" s="59"/>
      <c r="H7" s="59"/>
      <c r="I7" s="59"/>
      <c r="J7" s="59"/>
      <c r="K7" s="59"/>
      <c r="L7" s="59"/>
      <c r="M7" s="59"/>
      <c r="N7" s="59"/>
      <c r="O7" s="105"/>
      <c r="P7" s="104"/>
      <c r="Q7" s="104"/>
      <c r="R7" s="104"/>
    </row>
    <row r="8" spans="1:18" ht="15" customHeight="1" x14ac:dyDescent="0.25"/>
    <row r="9" spans="1:18" ht="24" customHeight="1" x14ac:dyDescent="0.25">
      <c r="A9" s="19"/>
      <c r="B9" s="106" t="s">
        <v>94</v>
      </c>
      <c r="C9" s="20"/>
      <c r="D9" s="20"/>
      <c r="E9" s="20"/>
      <c r="F9" s="20"/>
      <c r="G9" s="20"/>
      <c r="H9" s="20"/>
      <c r="I9" s="20"/>
      <c r="J9" s="20"/>
      <c r="K9" s="20"/>
      <c r="L9" s="20"/>
      <c r="M9" s="20"/>
      <c r="N9" s="20"/>
      <c r="O9" s="21"/>
    </row>
    <row r="10" spans="1:18" ht="44.25" customHeight="1" x14ac:dyDescent="0.3">
      <c r="A10" s="107"/>
      <c r="B10" s="195" t="s">
        <v>141</v>
      </c>
      <c r="C10" s="108"/>
      <c r="D10" s="115"/>
      <c r="E10" s="108"/>
      <c r="F10" s="109" t="s">
        <v>95</v>
      </c>
      <c r="G10" s="108"/>
      <c r="H10" s="110" t="s">
        <v>96</v>
      </c>
      <c r="I10" s="111"/>
      <c r="J10" s="112" t="s">
        <v>98</v>
      </c>
      <c r="K10" s="111"/>
      <c r="L10" s="110" t="s">
        <v>159</v>
      </c>
      <c r="M10" s="113"/>
      <c r="N10" s="67" t="s">
        <v>71</v>
      </c>
      <c r="O10" s="54"/>
    </row>
    <row r="11" spans="1:18" ht="24" customHeight="1" x14ac:dyDescent="0.3">
      <c r="A11" s="70"/>
      <c r="B11" s="114"/>
      <c r="C11" s="115"/>
      <c r="E11" s="115"/>
      <c r="F11" s="116"/>
      <c r="G11" s="115"/>
      <c r="H11" s="116"/>
      <c r="I11" s="115"/>
      <c r="J11" s="117"/>
      <c r="K11" s="115"/>
      <c r="L11" s="118"/>
      <c r="N11" s="119">
        <f>ROUND(J11*L11,2)</f>
        <v>0</v>
      </c>
      <c r="O11" s="3"/>
    </row>
    <row r="12" spans="1:18" ht="24" customHeight="1" x14ac:dyDescent="0.3">
      <c r="A12" s="70"/>
      <c r="B12" s="114"/>
      <c r="C12" s="115"/>
      <c r="E12" s="115"/>
      <c r="F12" s="116"/>
      <c r="G12" s="115"/>
      <c r="H12" s="116"/>
      <c r="I12" s="115"/>
      <c r="J12" s="117"/>
      <c r="K12" s="115"/>
      <c r="L12" s="118"/>
      <c r="N12" s="119">
        <f t="shared" ref="N12:N23" si="0">ROUND(J12*L12,2)</f>
        <v>0</v>
      </c>
      <c r="O12" s="3"/>
    </row>
    <row r="13" spans="1:18" ht="24" customHeight="1" x14ac:dyDescent="0.3">
      <c r="A13" s="70"/>
      <c r="B13" s="114"/>
      <c r="C13" s="120"/>
      <c r="E13" s="115"/>
      <c r="F13" s="116"/>
      <c r="G13" s="115"/>
      <c r="H13" s="116"/>
      <c r="I13" s="115"/>
      <c r="J13" s="117"/>
      <c r="K13" s="115"/>
      <c r="L13" s="118"/>
      <c r="N13" s="119">
        <f t="shared" si="0"/>
        <v>0</v>
      </c>
      <c r="O13" s="3"/>
    </row>
    <row r="14" spans="1:18" ht="24" customHeight="1" x14ac:dyDescent="0.3">
      <c r="A14" s="70"/>
      <c r="B14" s="114"/>
      <c r="C14" s="115"/>
      <c r="E14" s="115"/>
      <c r="F14" s="121"/>
      <c r="G14" s="115"/>
      <c r="H14" s="121"/>
      <c r="I14" s="115"/>
      <c r="J14" s="117"/>
      <c r="K14" s="115"/>
      <c r="L14" s="118"/>
      <c r="N14" s="119">
        <f t="shared" si="0"/>
        <v>0</v>
      </c>
      <c r="O14" s="3"/>
    </row>
    <row r="15" spans="1:18" ht="24" customHeight="1" x14ac:dyDescent="0.3">
      <c r="A15" s="70"/>
      <c r="B15" s="114"/>
      <c r="C15" s="115"/>
      <c r="E15" s="115"/>
      <c r="F15" s="121"/>
      <c r="G15" s="115"/>
      <c r="H15" s="121"/>
      <c r="I15" s="115"/>
      <c r="J15" s="117"/>
      <c r="K15" s="115"/>
      <c r="L15" s="118"/>
      <c r="N15" s="119">
        <f t="shared" si="0"/>
        <v>0</v>
      </c>
      <c r="O15" s="3"/>
    </row>
    <row r="16" spans="1:18" ht="24" customHeight="1" x14ac:dyDescent="0.3">
      <c r="A16" s="70"/>
      <c r="B16" s="114"/>
      <c r="C16" s="115"/>
      <c r="E16" s="115"/>
      <c r="F16" s="121"/>
      <c r="G16" s="115"/>
      <c r="H16" s="121"/>
      <c r="I16" s="115"/>
      <c r="J16" s="117"/>
      <c r="K16" s="115"/>
      <c r="L16" s="118"/>
      <c r="N16" s="119">
        <f t="shared" si="0"/>
        <v>0</v>
      </c>
      <c r="O16" s="3"/>
    </row>
    <row r="17" spans="1:15" ht="24" customHeight="1" x14ac:dyDescent="0.3">
      <c r="A17" s="70"/>
      <c r="B17" s="111" t="s">
        <v>158</v>
      </c>
      <c r="C17" s="115"/>
      <c r="E17" s="115"/>
      <c r="F17" s="121"/>
      <c r="G17" s="115"/>
      <c r="H17" s="121"/>
      <c r="I17" s="115"/>
      <c r="J17" s="117"/>
      <c r="K17" s="115"/>
      <c r="L17" s="118"/>
      <c r="N17" s="119">
        <f t="shared" si="0"/>
        <v>0</v>
      </c>
      <c r="O17" s="3"/>
    </row>
    <row r="18" spans="1:15" ht="24" customHeight="1" x14ac:dyDescent="0.3">
      <c r="A18" s="70"/>
      <c r="B18" s="114"/>
      <c r="C18" s="115"/>
      <c r="E18" s="115"/>
      <c r="F18" s="121"/>
      <c r="G18" s="115"/>
      <c r="H18" s="121"/>
      <c r="I18" s="115"/>
      <c r="J18" s="117"/>
      <c r="K18" s="115"/>
      <c r="L18" s="118"/>
      <c r="N18" s="119">
        <f t="shared" si="0"/>
        <v>0</v>
      </c>
      <c r="O18" s="3"/>
    </row>
    <row r="19" spans="1:15" ht="24" customHeight="1" x14ac:dyDescent="0.3">
      <c r="A19" s="70"/>
      <c r="B19" s="114"/>
      <c r="C19" s="115"/>
      <c r="E19" s="115"/>
      <c r="F19" s="121"/>
      <c r="G19" s="115"/>
      <c r="H19" s="121"/>
      <c r="I19" s="115"/>
      <c r="J19" s="117"/>
      <c r="K19" s="115"/>
      <c r="L19" s="118"/>
      <c r="N19" s="119">
        <f t="shared" si="0"/>
        <v>0</v>
      </c>
      <c r="O19" s="3"/>
    </row>
    <row r="20" spans="1:15" ht="24" customHeight="1" x14ac:dyDescent="0.3">
      <c r="A20" s="70"/>
      <c r="B20" s="114"/>
      <c r="C20" s="115"/>
      <c r="E20" s="115"/>
      <c r="F20" s="121"/>
      <c r="G20" s="115"/>
      <c r="H20" s="121"/>
      <c r="I20" s="115"/>
      <c r="J20" s="117"/>
      <c r="K20" s="115"/>
      <c r="L20" s="118"/>
      <c r="N20" s="119">
        <f t="shared" si="0"/>
        <v>0</v>
      </c>
      <c r="O20" s="3"/>
    </row>
    <row r="21" spans="1:15" ht="24" customHeight="1" x14ac:dyDescent="0.3">
      <c r="A21" s="70"/>
      <c r="B21" s="114"/>
      <c r="C21" s="115"/>
      <c r="E21" s="115"/>
      <c r="F21" s="121"/>
      <c r="G21" s="115"/>
      <c r="H21" s="121"/>
      <c r="I21" s="115"/>
      <c r="J21" s="117"/>
      <c r="K21" s="115"/>
      <c r="L21" s="118"/>
      <c r="N21" s="119">
        <f t="shared" si="0"/>
        <v>0</v>
      </c>
      <c r="O21" s="3"/>
    </row>
    <row r="22" spans="1:15" ht="24" customHeight="1" x14ac:dyDescent="0.3">
      <c r="A22" s="70"/>
      <c r="B22" s="114"/>
      <c r="C22" s="115"/>
      <c r="E22" s="115"/>
      <c r="F22" s="121"/>
      <c r="G22" s="115"/>
      <c r="H22" s="121"/>
      <c r="I22" s="115"/>
      <c r="J22" s="117"/>
      <c r="K22" s="115"/>
      <c r="L22" s="118"/>
      <c r="N22" s="119">
        <f>ROUND(J22*L22,2)</f>
        <v>0</v>
      </c>
      <c r="O22" s="3"/>
    </row>
    <row r="23" spans="1:15" ht="24" customHeight="1" x14ac:dyDescent="0.3">
      <c r="A23" s="70"/>
      <c r="B23" s="114"/>
      <c r="C23" s="115"/>
      <c r="E23" s="115"/>
      <c r="F23" s="121"/>
      <c r="G23" s="115"/>
      <c r="H23" s="121"/>
      <c r="I23" s="115"/>
      <c r="J23" s="117"/>
      <c r="K23" s="115"/>
      <c r="L23" s="118"/>
      <c r="N23" s="119">
        <f t="shared" si="0"/>
        <v>0</v>
      </c>
      <c r="O23" s="3"/>
    </row>
    <row r="24" spans="1:15" ht="11.4" customHeight="1" x14ac:dyDescent="0.3">
      <c r="A24" s="70"/>
      <c r="B24" s="114"/>
      <c r="C24" s="115"/>
      <c r="D24" s="115"/>
      <c r="E24" s="115"/>
      <c r="F24" s="115"/>
      <c r="G24" s="115"/>
      <c r="H24" s="115"/>
      <c r="I24" s="115"/>
      <c r="J24" s="122"/>
      <c r="K24" s="115"/>
      <c r="L24" s="122"/>
      <c r="O24" s="3"/>
    </row>
    <row r="25" spans="1:15" ht="22.5" customHeight="1" x14ac:dyDescent="0.3">
      <c r="A25" s="70"/>
      <c r="B25" s="136"/>
      <c r="C25" s="136"/>
      <c r="D25" s="136"/>
      <c r="E25" s="136"/>
      <c r="F25" s="136"/>
      <c r="G25" s="136"/>
      <c r="H25" s="136"/>
      <c r="I25" s="136"/>
      <c r="J25" s="137"/>
      <c r="K25" s="138"/>
      <c r="L25" s="138"/>
      <c r="O25" s="3"/>
    </row>
    <row r="26" spans="1:15" ht="8.25" customHeight="1" x14ac:dyDescent="0.25">
      <c r="A26" s="70"/>
      <c r="I26" s="115"/>
      <c r="J26" s="115"/>
      <c r="K26" s="115"/>
      <c r="L26" s="115"/>
      <c r="O26" s="3"/>
    </row>
    <row r="27" spans="1:15" ht="33" customHeight="1" thickBot="1" x14ac:dyDescent="0.35">
      <c r="A27" s="74"/>
      <c r="I27" s="115"/>
      <c r="J27" s="453" t="s">
        <v>157</v>
      </c>
      <c r="K27" s="454"/>
      <c r="L27" s="454"/>
      <c r="N27" s="123">
        <f>N25</f>
        <v>0</v>
      </c>
      <c r="O27" s="3"/>
    </row>
    <row r="28" spans="1:15" ht="6" customHeight="1" x14ac:dyDescent="0.25">
      <c r="A28" s="77"/>
      <c r="B28" s="5"/>
      <c r="C28" s="5"/>
      <c r="D28" s="5"/>
      <c r="E28" s="5"/>
      <c r="F28" s="5"/>
      <c r="G28" s="5"/>
      <c r="H28" s="5"/>
      <c r="I28" s="5"/>
      <c r="J28" s="5"/>
      <c r="K28" s="5"/>
      <c r="L28" s="5"/>
      <c r="M28" s="5"/>
      <c r="N28" s="5"/>
      <c r="O28" s="6"/>
    </row>
    <row r="29" spans="1:15" ht="12.75" customHeight="1" x14ac:dyDescent="0.25"/>
    <row r="30" spans="1:15" ht="12.75" customHeight="1" x14ac:dyDescent="0.25"/>
    <row r="31" spans="1:15" ht="12.75" customHeight="1" x14ac:dyDescent="0.25"/>
  </sheetData>
  <sheetProtection sheet="1" formatCells="0" formatColumns="0" formatRows="0" insertColumns="0" insertRows="0" insertHyperlinks="0" deleteColumns="0" deleteRows="0" sort="0" autoFilter="0" pivotTables="0"/>
  <mergeCells count="3">
    <mergeCell ref="A1:N1"/>
    <mergeCell ref="A2:N2"/>
    <mergeCell ref="J27:L27"/>
  </mergeCells>
  <printOptions horizontalCentered="1" verticalCentered="1"/>
  <pageMargins left="0.25" right="0.25" top="0.42232142857142857" bottom="0.5" header="0.25" footer="0.25"/>
  <pageSetup scale="70" orientation="landscape" r:id="rId1"/>
  <headerFooter alignWithMargins="0">
    <oddHeader>&amp;C&amp;"Arial,Bold"&amp;16State of California
Natural Resources Agency</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68F9C-AC03-4B8B-AED8-2F0A6CA2A751}">
  <sheetPr codeName="Sheet7">
    <tabColor theme="6" tint="0.59999389629810485"/>
  </sheetPr>
  <dimension ref="A1:K40"/>
  <sheetViews>
    <sheetView showZeros="0" zoomScale="80" zoomScaleNormal="80" zoomScalePageLayoutView="70" workbookViewId="0">
      <selection activeCell="A3" sqref="A3:K3"/>
    </sheetView>
  </sheetViews>
  <sheetFormatPr defaultRowHeight="13.2" x14ac:dyDescent="0.25"/>
  <cols>
    <col min="1" max="1" width="2.88671875" customWidth="1"/>
    <col min="2" max="2" width="20.5546875" customWidth="1"/>
    <col min="3" max="3" width="3.6640625" customWidth="1"/>
    <col min="4" max="4" width="25.88671875" customWidth="1"/>
    <col min="5" max="5" width="3.5546875" customWidth="1"/>
    <col min="6" max="6" width="49.6640625" customWidth="1"/>
    <col min="7" max="7" width="3.5546875" customWidth="1"/>
    <col min="8" max="8" width="55.88671875" customWidth="1"/>
    <col min="9" max="9" width="3.44140625" customWidth="1"/>
    <col min="10" max="10" width="25.5546875" customWidth="1"/>
    <col min="11" max="11" width="3.5546875" customWidth="1"/>
    <col min="12" max="12" width="12.6640625" customWidth="1"/>
  </cols>
  <sheetData>
    <row r="1" spans="1:11" ht="26.4" customHeight="1" x14ac:dyDescent="0.4">
      <c r="A1" s="456"/>
      <c r="B1" s="457"/>
      <c r="C1" s="457"/>
      <c r="D1" s="457"/>
      <c r="E1" s="457"/>
      <c r="F1" s="457"/>
      <c r="G1" s="457"/>
      <c r="H1" s="457"/>
      <c r="I1" s="457"/>
      <c r="J1" s="457"/>
      <c r="K1" s="54"/>
    </row>
    <row r="2" spans="1:11" ht="23.4" customHeight="1" x14ac:dyDescent="0.4">
      <c r="A2" s="451" t="s">
        <v>156</v>
      </c>
      <c r="B2" s="452"/>
      <c r="C2" s="452"/>
      <c r="D2" s="452"/>
      <c r="E2" s="452"/>
      <c r="F2" s="452"/>
      <c r="G2" s="452"/>
      <c r="H2" s="452"/>
      <c r="I2" s="452"/>
      <c r="J2" s="452"/>
      <c r="K2" s="3"/>
    </row>
    <row r="3" spans="1:11" ht="18.899999999999999" customHeight="1" x14ac:dyDescent="0.3">
      <c r="A3" s="458"/>
      <c r="B3" s="459"/>
      <c r="C3" s="459"/>
      <c r="D3" s="459"/>
      <c r="E3" s="459"/>
      <c r="F3" s="459"/>
      <c r="G3" s="459"/>
      <c r="H3" s="459"/>
      <c r="I3" s="459"/>
      <c r="J3" s="459"/>
      <c r="K3" s="460"/>
    </row>
    <row r="4" spans="1:11" ht="3" customHeight="1" x14ac:dyDescent="0.25">
      <c r="A4" s="55"/>
      <c r="B4" s="5"/>
      <c r="C4" s="5"/>
      <c r="D4" s="5"/>
      <c r="E4" s="5"/>
      <c r="F4" s="5"/>
      <c r="G4" s="5"/>
      <c r="H4" s="5"/>
      <c r="I4" s="5"/>
      <c r="J4" s="5"/>
    </row>
    <row r="5" spans="1:11" ht="27" customHeight="1" x14ac:dyDescent="0.3">
      <c r="A5" s="11"/>
      <c r="B5" s="461" t="s">
        <v>103</v>
      </c>
      <c r="C5" s="461"/>
      <c r="D5" s="108" t="str">
        <f>'Payment Request Form'!$A$7</f>
        <v xml:space="preserve"> </v>
      </c>
      <c r="E5" s="132"/>
      <c r="F5" s="132"/>
      <c r="G5" s="18"/>
      <c r="H5" s="56" t="s">
        <v>65</v>
      </c>
      <c r="I5" s="18"/>
      <c r="J5" s="18"/>
      <c r="K5" s="57"/>
    </row>
    <row r="6" spans="1:11" ht="27.9" customHeight="1" x14ac:dyDescent="0.3">
      <c r="A6" s="12"/>
      <c r="B6" s="462" t="s">
        <v>66</v>
      </c>
      <c r="C6" s="462"/>
      <c r="D6" s="133" t="str">
        <f>'Payment Request Form'!$A$6</f>
        <v xml:space="preserve"> </v>
      </c>
      <c r="E6" s="133"/>
      <c r="F6" s="133"/>
      <c r="G6" s="58"/>
      <c r="H6" s="58"/>
      <c r="I6" s="58"/>
      <c r="J6" s="58"/>
      <c r="K6" s="3"/>
    </row>
    <row r="7" spans="1:11" ht="28.5" customHeight="1" x14ac:dyDescent="0.3">
      <c r="A7" s="14"/>
      <c r="B7" s="455" t="s">
        <v>104</v>
      </c>
      <c r="C7" s="455"/>
      <c r="D7" s="134" t="str">
        <f>'Payment Request Form'!$A$8</f>
        <v xml:space="preserve"> </v>
      </c>
      <c r="E7" s="134"/>
      <c r="F7" s="134"/>
      <c r="G7" s="59"/>
      <c r="H7" s="124"/>
      <c r="I7" s="125" t="s">
        <v>93</v>
      </c>
      <c r="J7" s="124"/>
      <c r="K7" s="6"/>
    </row>
    <row r="8" spans="1:11" ht="3.9" customHeight="1" x14ac:dyDescent="0.25"/>
    <row r="9" spans="1:11" ht="24" customHeight="1" x14ac:dyDescent="0.25">
      <c r="A9" s="60"/>
      <c r="B9" s="61" t="s">
        <v>67</v>
      </c>
      <c r="C9" s="62"/>
      <c r="D9" s="62"/>
      <c r="E9" s="62"/>
      <c r="F9" s="62"/>
      <c r="G9" s="62"/>
      <c r="H9" s="62"/>
      <c r="I9" s="62"/>
      <c r="J9" s="62"/>
      <c r="K9" s="63"/>
    </row>
    <row r="10" spans="1:11" s="69" customFormat="1" ht="31.5" customHeight="1" x14ac:dyDescent="0.3">
      <c r="A10" s="64"/>
      <c r="B10" s="65" t="s">
        <v>68</v>
      </c>
      <c r="C10" s="66"/>
      <c r="D10" s="65" t="s">
        <v>69</v>
      </c>
      <c r="E10" s="66"/>
      <c r="F10" s="67" t="s">
        <v>70</v>
      </c>
      <c r="G10" s="66"/>
      <c r="H10" s="67" t="s">
        <v>97</v>
      </c>
      <c r="I10" s="66"/>
      <c r="J10" s="67" t="s">
        <v>71</v>
      </c>
      <c r="K10" s="68"/>
    </row>
    <row r="11" spans="1:11" ht="22.5" customHeight="1" x14ac:dyDescent="0.3">
      <c r="A11" s="70"/>
      <c r="B11" s="71"/>
      <c r="D11" s="5"/>
      <c r="F11" s="5"/>
      <c r="H11" s="5"/>
      <c r="J11" s="119"/>
      <c r="K11" s="3"/>
    </row>
    <row r="12" spans="1:11" ht="24" customHeight="1" x14ac:dyDescent="0.3">
      <c r="A12" s="70"/>
      <c r="B12" s="72"/>
      <c r="D12" s="5"/>
      <c r="F12" s="5"/>
      <c r="H12" s="5"/>
      <c r="J12" s="119"/>
      <c r="K12" s="3"/>
    </row>
    <row r="13" spans="1:11" ht="24" customHeight="1" x14ac:dyDescent="0.3">
      <c r="A13" s="70"/>
      <c r="B13" s="71"/>
      <c r="C13" s="73"/>
      <c r="D13" s="5"/>
      <c r="F13" s="5"/>
      <c r="H13" s="5"/>
      <c r="J13" s="119"/>
      <c r="K13" s="3"/>
    </row>
    <row r="14" spans="1:11" ht="24" customHeight="1" x14ac:dyDescent="0.3">
      <c r="A14" s="70"/>
      <c r="B14" s="72"/>
      <c r="D14" s="2"/>
      <c r="F14" s="2"/>
      <c r="H14" s="2"/>
      <c r="J14" s="126"/>
      <c r="K14" s="3"/>
    </row>
    <row r="15" spans="1:11" ht="24" customHeight="1" x14ac:dyDescent="0.3">
      <c r="A15" s="70"/>
      <c r="B15" s="71"/>
      <c r="D15" s="5"/>
      <c r="F15" s="5"/>
      <c r="H15" s="5"/>
      <c r="J15" s="119"/>
      <c r="K15" s="3"/>
    </row>
    <row r="16" spans="1:11" ht="24" customHeight="1" x14ac:dyDescent="0.3">
      <c r="A16" s="70"/>
      <c r="B16" s="71"/>
      <c r="D16" s="5"/>
      <c r="F16" s="5"/>
      <c r="H16" s="5"/>
      <c r="J16" s="119"/>
      <c r="K16" s="3"/>
    </row>
    <row r="17" spans="1:11" ht="24" customHeight="1" x14ac:dyDescent="0.3">
      <c r="A17" s="70"/>
      <c r="B17" s="71"/>
      <c r="D17" s="5"/>
      <c r="F17" s="5"/>
      <c r="H17" s="5"/>
      <c r="J17" s="119"/>
      <c r="K17" s="3"/>
    </row>
    <row r="18" spans="1:11" ht="24" customHeight="1" x14ac:dyDescent="0.3">
      <c r="A18" s="70"/>
      <c r="B18" s="71"/>
      <c r="D18" s="5"/>
      <c r="F18" s="5"/>
      <c r="H18" s="5"/>
      <c r="J18" s="119"/>
      <c r="K18" s="3"/>
    </row>
    <row r="19" spans="1:11" ht="24" customHeight="1" x14ac:dyDescent="0.3">
      <c r="A19" s="70"/>
      <c r="B19" s="71"/>
      <c r="D19" s="5"/>
      <c r="F19" s="5"/>
      <c r="H19" s="5"/>
      <c r="J19" s="119"/>
      <c r="K19" s="3"/>
    </row>
    <row r="20" spans="1:11" ht="24" customHeight="1" x14ac:dyDescent="0.3">
      <c r="A20" s="70"/>
      <c r="B20" s="71"/>
      <c r="D20" s="5"/>
      <c r="F20" s="5"/>
      <c r="H20" s="5"/>
      <c r="J20" s="119"/>
      <c r="K20" s="3"/>
    </row>
    <row r="21" spans="1:11" ht="24" customHeight="1" x14ac:dyDescent="0.3">
      <c r="A21" s="70"/>
      <c r="B21" s="71"/>
      <c r="D21" s="5"/>
      <c r="F21" s="5"/>
      <c r="H21" s="5"/>
      <c r="J21" s="119"/>
      <c r="K21" s="3"/>
    </row>
    <row r="22" spans="1:11" ht="24" customHeight="1" x14ac:dyDescent="0.3">
      <c r="A22" s="70"/>
      <c r="B22" s="71"/>
      <c r="D22" s="5"/>
      <c r="F22" s="5"/>
      <c r="H22" s="5"/>
      <c r="J22" s="119"/>
      <c r="K22" s="3"/>
    </row>
    <row r="23" spans="1:11" ht="24" customHeight="1" x14ac:dyDescent="0.3">
      <c r="A23" s="70"/>
      <c r="B23" s="71"/>
      <c r="D23" s="5"/>
      <c r="F23" s="5"/>
      <c r="H23" s="5"/>
      <c r="J23" s="119"/>
      <c r="K23" s="3"/>
    </row>
    <row r="24" spans="1:11" ht="24" customHeight="1" x14ac:dyDescent="0.3">
      <c r="A24" s="70"/>
      <c r="B24" s="71"/>
      <c r="D24" s="5"/>
      <c r="F24" s="5"/>
      <c r="H24" s="5"/>
      <c r="J24" s="119"/>
      <c r="K24" s="3"/>
    </row>
    <row r="25" spans="1:11" ht="24" customHeight="1" x14ac:dyDescent="0.3">
      <c r="A25" s="70"/>
      <c r="B25" s="72"/>
      <c r="D25" s="5"/>
      <c r="F25" s="5"/>
      <c r="H25" s="5"/>
      <c r="J25" s="119"/>
      <c r="K25" s="3"/>
    </row>
    <row r="26" spans="1:11" ht="33" customHeight="1" thickBot="1" x14ac:dyDescent="0.35">
      <c r="A26" s="74"/>
      <c r="B26" s="75"/>
      <c r="H26" s="76" t="s">
        <v>72</v>
      </c>
      <c r="J26" s="127">
        <f>SUM(J11:J25)</f>
        <v>0</v>
      </c>
      <c r="K26" s="3"/>
    </row>
    <row r="27" spans="1:11" ht="6" customHeight="1" x14ac:dyDescent="0.25">
      <c r="A27" s="77"/>
      <c r="B27" s="5"/>
      <c r="C27" s="5"/>
      <c r="D27" s="5"/>
      <c r="E27" s="5"/>
      <c r="F27" s="5"/>
      <c r="G27" s="5"/>
      <c r="H27" s="5"/>
      <c r="I27" s="5"/>
      <c r="J27" s="5"/>
      <c r="K27" s="6"/>
    </row>
    <row r="28" spans="1:11" ht="23.4" customHeight="1" x14ac:dyDescent="0.25">
      <c r="A28" s="70"/>
      <c r="K28" s="3"/>
    </row>
    <row r="29" spans="1:11" ht="23.4" customHeight="1" thickBot="1" x14ac:dyDescent="0.35">
      <c r="A29" s="70"/>
      <c r="H29" s="76" t="s">
        <v>73</v>
      </c>
      <c r="J29" s="128">
        <f>'Labor Summary'!N27</f>
        <v>0</v>
      </c>
      <c r="K29" s="3"/>
    </row>
    <row r="30" spans="1:11" ht="23.4" customHeight="1" x14ac:dyDescent="0.25">
      <c r="A30" s="70"/>
      <c r="K30" s="3"/>
    </row>
    <row r="31" spans="1:11" ht="23.4" customHeight="1" thickBot="1" x14ac:dyDescent="0.35">
      <c r="A31" s="70"/>
      <c r="H31" s="76" t="s">
        <v>74</v>
      </c>
      <c r="J31" s="128">
        <f>'Equipment Cost Form'!N38</f>
        <v>0</v>
      </c>
      <c r="K31" s="3"/>
    </row>
    <row r="32" spans="1:11" ht="23.4" customHeight="1" x14ac:dyDescent="0.25">
      <c r="A32" s="70"/>
      <c r="K32" s="3"/>
    </row>
    <row r="33" spans="1:11" ht="23.4" customHeight="1" thickBot="1" x14ac:dyDescent="0.45">
      <c r="A33" s="70"/>
      <c r="H33" s="78" t="s">
        <v>75</v>
      </c>
      <c r="J33" s="79">
        <f>J26+J29+J31</f>
        <v>0</v>
      </c>
      <c r="K33" s="3"/>
    </row>
    <row r="34" spans="1:11" ht="8.4" customHeight="1" x14ac:dyDescent="0.25">
      <c r="A34" s="4"/>
      <c r="B34" s="5"/>
      <c r="C34" s="5"/>
      <c r="D34" s="5"/>
      <c r="E34" s="5"/>
      <c r="F34" s="5"/>
      <c r="G34" s="5"/>
      <c r="H34" s="5"/>
      <c r="I34" s="5"/>
      <c r="J34" s="5"/>
      <c r="K34" s="6"/>
    </row>
    <row r="35" spans="1:11" ht="12.75" customHeight="1" x14ac:dyDescent="0.25"/>
    <row r="36" spans="1:11" ht="12.75" customHeight="1" x14ac:dyDescent="0.25"/>
    <row r="37" spans="1:11" ht="12.75" customHeight="1" x14ac:dyDescent="0.25"/>
    <row r="38" spans="1:11" ht="12.75" customHeight="1" x14ac:dyDescent="0.25"/>
    <row r="39" spans="1:11" ht="12.75" customHeight="1" x14ac:dyDescent="0.25"/>
    <row r="40" spans="1:11" ht="12.75" customHeight="1" x14ac:dyDescent="0.25"/>
  </sheetData>
  <sheetProtection selectLockedCells="1" selectUnlockedCells="1"/>
  <mergeCells count="6">
    <mergeCell ref="B7:C7"/>
    <mergeCell ref="A1:J1"/>
    <mergeCell ref="A2:J2"/>
    <mergeCell ref="A3:K3"/>
    <mergeCell ref="B5:C5"/>
    <mergeCell ref="B6:C6"/>
  </mergeCells>
  <printOptions horizontalCentered="1" verticalCentered="1"/>
  <pageMargins left="0" right="0" top="0.65" bottom="0.4" header="0.2" footer="0.25"/>
  <pageSetup scale="68" orientation="landscape" r:id="rId1"/>
  <headerFooter alignWithMargins="0">
    <oddHeader>&amp;C&amp;"Arial,Bold"&amp;16State of California
Natural Resources Agency</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70A56-E369-4AD3-BA9E-95C13C409875}">
  <sheetPr codeName="Sheet8">
    <tabColor theme="8" tint="0.39997558519241921"/>
    <pageSetUpPr fitToPage="1"/>
  </sheetPr>
  <dimension ref="A1:O45"/>
  <sheetViews>
    <sheetView showGridLines="0" showZeros="0" zoomScale="70" zoomScaleNormal="70" zoomScalePageLayoutView="60" workbookViewId="0">
      <selection activeCell="B12" sqref="B12"/>
    </sheetView>
  </sheetViews>
  <sheetFormatPr defaultRowHeight="13.2" x14ac:dyDescent="0.25"/>
  <cols>
    <col min="1" max="1" width="2.88671875" customWidth="1"/>
    <col min="2" max="2" width="20.5546875" customWidth="1"/>
    <col min="3" max="3" width="3.6640625" customWidth="1"/>
    <col min="4" max="4" width="24.33203125" customWidth="1"/>
    <col min="5" max="5" width="3.5546875" customWidth="1"/>
    <col min="6" max="6" width="41.5546875" customWidth="1"/>
    <col min="7" max="7" width="3.5546875" customWidth="1"/>
    <col min="8" max="8" width="50.5546875" customWidth="1"/>
    <col min="9" max="9" width="3.5546875" customWidth="1"/>
    <col min="10" max="10" width="26.33203125" customWidth="1"/>
    <col min="11" max="11" width="3.44140625" customWidth="1"/>
    <col min="12" max="12" width="25.6640625" customWidth="1"/>
    <col min="13" max="13" width="3.44140625" customWidth="1"/>
    <col min="14" max="14" width="25.5546875" customWidth="1"/>
    <col min="15" max="15" width="3.5546875" customWidth="1"/>
  </cols>
  <sheetData>
    <row r="1" spans="1:15" ht="22.5" customHeight="1" x14ac:dyDescent="0.4">
      <c r="A1" s="456"/>
      <c r="B1" s="457"/>
      <c r="C1" s="457"/>
      <c r="D1" s="457"/>
      <c r="E1" s="457"/>
      <c r="F1" s="457"/>
      <c r="G1" s="457"/>
      <c r="H1" s="457"/>
      <c r="I1" s="457"/>
      <c r="J1" s="457"/>
      <c r="K1" s="457"/>
      <c r="L1" s="457"/>
      <c r="M1" s="457"/>
      <c r="N1" s="457"/>
      <c r="O1" s="54"/>
    </row>
    <row r="2" spans="1:15" ht="27" customHeight="1" x14ac:dyDescent="0.4">
      <c r="A2" s="465" t="s">
        <v>76</v>
      </c>
      <c r="B2" s="466"/>
      <c r="C2" s="466"/>
      <c r="D2" s="466"/>
      <c r="E2" s="466"/>
      <c r="F2" s="466"/>
      <c r="G2" s="466"/>
      <c r="H2" s="466"/>
      <c r="I2" s="466"/>
      <c r="J2" s="466"/>
      <c r="K2" s="466"/>
      <c r="L2" s="466"/>
      <c r="M2" s="466"/>
      <c r="N2" s="466"/>
      <c r="O2" s="3"/>
    </row>
    <row r="3" spans="1:15" ht="23.4" hidden="1" customHeight="1" x14ac:dyDescent="0.4">
      <c r="A3" s="467"/>
      <c r="B3" s="468"/>
      <c r="C3" s="468"/>
      <c r="D3" s="468"/>
      <c r="E3" s="468"/>
      <c r="F3" s="468"/>
      <c r="G3" s="468"/>
      <c r="H3" s="468"/>
      <c r="I3" s="468"/>
      <c r="J3" s="468"/>
      <c r="K3" s="468"/>
      <c r="L3" s="468"/>
      <c r="M3" s="468"/>
      <c r="N3" s="468"/>
      <c r="O3" s="469"/>
    </row>
    <row r="4" spans="1:15" ht="3" customHeight="1" x14ac:dyDescent="0.25">
      <c r="A4" s="55"/>
      <c r="B4" s="5"/>
      <c r="C4" s="5"/>
      <c r="D4" s="5"/>
      <c r="E4" s="5"/>
      <c r="F4" s="5"/>
      <c r="G4" s="5"/>
      <c r="H4" s="5"/>
      <c r="I4" s="5"/>
      <c r="J4" s="5"/>
      <c r="K4" s="5"/>
      <c r="L4" s="5"/>
      <c r="M4" s="5"/>
      <c r="N4" s="5"/>
    </row>
    <row r="5" spans="1:15" ht="30.9" customHeight="1" x14ac:dyDescent="0.3">
      <c r="A5" s="11"/>
      <c r="B5" s="135" t="s">
        <v>103</v>
      </c>
      <c r="C5" s="18"/>
      <c r="D5" s="56" t="str">
        <f>'Payment Request Form'!$A$7</f>
        <v xml:space="preserve"> </v>
      </c>
      <c r="E5" s="18"/>
      <c r="F5" s="18"/>
      <c r="G5" s="18"/>
      <c r="H5" s="18"/>
      <c r="I5" s="18"/>
      <c r="J5" s="18"/>
      <c r="K5" s="18"/>
      <c r="L5" s="18"/>
      <c r="M5" s="18"/>
      <c r="N5" s="18"/>
      <c r="O5" s="57"/>
    </row>
    <row r="6" spans="1:15" ht="30.9" customHeight="1" x14ac:dyDescent="0.3">
      <c r="A6" s="12"/>
      <c r="B6" s="129" t="s">
        <v>66</v>
      </c>
      <c r="C6" s="58"/>
      <c r="D6" s="58" t="str">
        <f>'Payment Request Form'!$A$6</f>
        <v xml:space="preserve"> </v>
      </c>
      <c r="E6" s="58"/>
      <c r="F6" s="58"/>
      <c r="G6" s="58"/>
      <c r="H6" s="58"/>
      <c r="I6" s="58"/>
      <c r="J6" s="58"/>
      <c r="K6" s="58"/>
      <c r="L6" s="58"/>
      <c r="M6" s="58"/>
      <c r="N6" s="58"/>
      <c r="O6" s="3"/>
    </row>
    <row r="7" spans="1:15" ht="30.9" customHeight="1" x14ac:dyDescent="0.3">
      <c r="A7" s="14"/>
      <c r="B7" s="124" t="s">
        <v>104</v>
      </c>
      <c r="C7" s="59"/>
      <c r="D7" s="59" t="str">
        <f>'Payment Request Form'!$A$8</f>
        <v xml:space="preserve"> </v>
      </c>
      <c r="E7" s="59"/>
      <c r="F7" s="59"/>
      <c r="G7" s="59"/>
      <c r="H7" s="59"/>
      <c r="I7" s="59"/>
      <c r="J7" s="59"/>
      <c r="K7" s="59"/>
      <c r="L7" s="59" t="s">
        <v>93</v>
      </c>
      <c r="M7" s="59"/>
      <c r="N7" s="59"/>
      <c r="O7" s="6"/>
    </row>
    <row r="8" spans="1:15" ht="6.9" customHeight="1" x14ac:dyDescent="0.25">
      <c r="B8" s="86"/>
      <c r="O8" s="54"/>
    </row>
    <row r="9" spans="1:15" ht="23.4" customHeight="1" x14ac:dyDescent="0.25">
      <c r="A9" s="87"/>
      <c r="B9" s="88" t="s">
        <v>77</v>
      </c>
      <c r="C9" s="87"/>
      <c r="D9" s="87"/>
      <c r="E9" s="87"/>
      <c r="F9" s="87"/>
      <c r="G9" s="87"/>
      <c r="H9" s="87"/>
      <c r="I9" s="87"/>
      <c r="J9" s="87"/>
      <c r="K9" s="87"/>
      <c r="L9" s="87"/>
      <c r="M9" s="87"/>
      <c r="N9" s="87"/>
      <c r="O9" s="89"/>
    </row>
    <row r="10" spans="1:15" ht="23.4" customHeight="1" x14ac:dyDescent="0.25">
      <c r="A10" s="87"/>
      <c r="B10" s="88" t="s">
        <v>78</v>
      </c>
      <c r="C10" s="87"/>
      <c r="D10" s="87"/>
      <c r="E10" s="87"/>
      <c r="F10" s="87"/>
      <c r="G10" s="87"/>
      <c r="H10" s="87"/>
      <c r="I10" s="87"/>
      <c r="J10" s="87"/>
      <c r="K10" s="87"/>
      <c r="L10" s="87"/>
      <c r="M10" s="87"/>
      <c r="N10" s="87"/>
      <c r="O10" s="89"/>
    </row>
    <row r="11" spans="1:15" s="69" customFormat="1" ht="36" customHeight="1" x14ac:dyDescent="0.3">
      <c r="A11" s="90"/>
      <c r="B11" s="91" t="s">
        <v>79</v>
      </c>
      <c r="C11" s="92"/>
      <c r="D11" s="91" t="s">
        <v>80</v>
      </c>
      <c r="E11" s="92"/>
      <c r="F11" s="93" t="s">
        <v>81</v>
      </c>
      <c r="G11" s="92"/>
      <c r="H11" s="93" t="s">
        <v>97</v>
      </c>
      <c r="I11" s="92"/>
      <c r="J11" s="91" t="s">
        <v>82</v>
      </c>
      <c r="K11" s="92"/>
      <c r="L11" s="93" t="s">
        <v>83</v>
      </c>
      <c r="M11" s="92"/>
      <c r="N11" s="93" t="s">
        <v>71</v>
      </c>
      <c r="O11" s="94"/>
    </row>
    <row r="12" spans="1:15" ht="22.5" customHeight="1" x14ac:dyDescent="0.3">
      <c r="A12" s="70"/>
      <c r="B12" s="71"/>
      <c r="D12" s="5"/>
      <c r="F12" s="2"/>
      <c r="H12" s="5"/>
      <c r="J12" s="5"/>
      <c r="L12" s="95"/>
      <c r="N12" s="96">
        <f>ROUND(J12*L12,2)</f>
        <v>0</v>
      </c>
      <c r="O12" s="3"/>
    </row>
    <row r="13" spans="1:15" ht="24" customHeight="1" x14ac:dyDescent="0.3">
      <c r="A13" s="70"/>
      <c r="B13" s="71"/>
      <c r="D13" s="5"/>
      <c r="F13" s="2"/>
      <c r="H13" s="5"/>
      <c r="J13" s="5"/>
      <c r="L13" s="95"/>
      <c r="N13" s="96">
        <f>ROUND(J13*L13,2)</f>
        <v>0</v>
      </c>
      <c r="O13" s="3"/>
    </row>
    <row r="14" spans="1:15" ht="24" customHeight="1" x14ac:dyDescent="0.3">
      <c r="A14" s="70"/>
      <c r="B14" s="71"/>
      <c r="C14" s="73"/>
      <c r="D14" s="5"/>
      <c r="F14" s="2"/>
      <c r="H14" s="5"/>
      <c r="J14" s="5"/>
      <c r="L14" s="95"/>
      <c r="N14" s="96">
        <f t="shared" ref="N14:N21" si="0">ROUND(J14*L14,2)</f>
        <v>0</v>
      </c>
      <c r="O14" s="3"/>
    </row>
    <row r="15" spans="1:15" ht="24" customHeight="1" x14ac:dyDescent="0.3">
      <c r="A15" s="70"/>
      <c r="B15" s="71"/>
      <c r="D15" s="5"/>
      <c r="F15" s="2"/>
      <c r="H15" s="5"/>
      <c r="J15" s="5"/>
      <c r="L15" s="95"/>
      <c r="N15" s="96">
        <f t="shared" si="0"/>
        <v>0</v>
      </c>
      <c r="O15" s="3"/>
    </row>
    <row r="16" spans="1:15" ht="24" customHeight="1" x14ac:dyDescent="0.3">
      <c r="A16" s="70"/>
      <c r="B16" s="71"/>
      <c r="D16" s="5"/>
      <c r="F16" s="2"/>
      <c r="H16" s="5"/>
      <c r="J16" s="5"/>
      <c r="L16" s="95"/>
      <c r="N16" s="96">
        <f t="shared" si="0"/>
        <v>0</v>
      </c>
      <c r="O16" s="3"/>
    </row>
    <row r="17" spans="1:15" ht="24" customHeight="1" x14ac:dyDescent="0.3">
      <c r="A17" s="70"/>
      <c r="B17" s="71"/>
      <c r="D17" s="5"/>
      <c r="F17" s="2"/>
      <c r="H17" s="5"/>
      <c r="J17" s="5"/>
      <c r="L17" s="95"/>
      <c r="N17" s="96">
        <f t="shared" si="0"/>
        <v>0</v>
      </c>
      <c r="O17" s="3"/>
    </row>
    <row r="18" spans="1:15" ht="24" customHeight="1" x14ac:dyDescent="0.3">
      <c r="A18" s="70"/>
      <c r="B18" s="71"/>
      <c r="D18" s="5"/>
      <c r="F18" s="2"/>
      <c r="H18" s="5"/>
      <c r="J18" s="5"/>
      <c r="L18" s="95"/>
      <c r="N18" s="96">
        <f t="shared" si="0"/>
        <v>0</v>
      </c>
      <c r="O18" s="3"/>
    </row>
    <row r="19" spans="1:15" ht="24" customHeight="1" x14ac:dyDescent="0.3">
      <c r="A19" s="70"/>
      <c r="B19" s="71"/>
      <c r="D19" s="5"/>
      <c r="F19" s="2"/>
      <c r="H19" s="5"/>
      <c r="J19" s="5"/>
      <c r="L19" s="95"/>
      <c r="N19" s="96">
        <f t="shared" si="0"/>
        <v>0</v>
      </c>
      <c r="O19" s="3"/>
    </row>
    <row r="20" spans="1:15" ht="24" customHeight="1" x14ac:dyDescent="0.3">
      <c r="A20" s="70"/>
      <c r="B20" s="71"/>
      <c r="D20" s="5"/>
      <c r="F20" s="2"/>
      <c r="H20" s="5"/>
      <c r="J20" s="5"/>
      <c r="L20" s="95"/>
      <c r="N20" s="96">
        <f t="shared" si="0"/>
        <v>0</v>
      </c>
      <c r="O20" s="3"/>
    </row>
    <row r="21" spans="1:15" ht="24" customHeight="1" x14ac:dyDescent="0.3">
      <c r="A21" s="70"/>
      <c r="B21" s="71"/>
      <c r="D21" s="5"/>
      <c r="F21" s="2"/>
      <c r="H21" s="5"/>
      <c r="J21" s="5"/>
      <c r="L21" s="95"/>
      <c r="N21" s="96">
        <f t="shared" si="0"/>
        <v>0</v>
      </c>
      <c r="O21" s="3"/>
    </row>
    <row r="22" spans="1:15" ht="33" customHeight="1" thickBot="1" x14ac:dyDescent="0.35">
      <c r="A22" s="70"/>
      <c r="B22" s="75"/>
      <c r="J22" s="463" t="s">
        <v>84</v>
      </c>
      <c r="K22" s="470"/>
      <c r="L22" s="463"/>
      <c r="N22" s="97">
        <f>SUM(N12:N21)</f>
        <v>0</v>
      </c>
      <c r="O22" s="3"/>
    </row>
    <row r="23" spans="1:15" ht="6.9" customHeight="1" x14ac:dyDescent="0.3">
      <c r="A23" s="70"/>
      <c r="B23" s="75"/>
      <c r="O23" s="3"/>
    </row>
    <row r="24" spans="1:15" ht="24" customHeight="1" x14ac:dyDescent="0.25">
      <c r="A24" s="98"/>
      <c r="B24" s="88" t="s">
        <v>85</v>
      </c>
      <c r="C24" s="87"/>
      <c r="D24" s="87"/>
      <c r="E24" s="87"/>
      <c r="F24" s="87"/>
      <c r="G24" s="87"/>
      <c r="H24" s="87"/>
      <c r="I24" s="87"/>
      <c r="J24" s="87"/>
      <c r="K24" s="87"/>
      <c r="L24" s="87"/>
      <c r="M24" s="87"/>
      <c r="N24" s="87"/>
      <c r="O24" s="89"/>
    </row>
    <row r="25" spans="1:15" ht="24" customHeight="1" x14ac:dyDescent="0.3">
      <c r="A25" s="98"/>
      <c r="B25" s="99" t="s">
        <v>86</v>
      </c>
      <c r="C25" s="87"/>
      <c r="D25" s="87"/>
      <c r="E25" s="87"/>
      <c r="F25" s="87"/>
      <c r="G25" s="87"/>
      <c r="H25" s="87"/>
      <c r="I25" s="87"/>
      <c r="J25" s="87"/>
      <c r="K25" s="87"/>
      <c r="L25" s="87"/>
      <c r="M25" s="87"/>
      <c r="N25" s="87"/>
      <c r="O25" s="89"/>
    </row>
    <row r="26" spans="1:15" ht="36.9" customHeight="1" x14ac:dyDescent="0.3">
      <c r="A26" s="4"/>
      <c r="B26" s="92" t="s">
        <v>68</v>
      </c>
      <c r="C26" s="5"/>
      <c r="D26" s="92" t="s">
        <v>80</v>
      </c>
      <c r="E26" s="5"/>
      <c r="F26" s="93" t="s">
        <v>81</v>
      </c>
      <c r="G26" s="5"/>
      <c r="H26" s="93" t="s">
        <v>97</v>
      </c>
      <c r="I26" s="5"/>
      <c r="J26" s="459" t="s">
        <v>87</v>
      </c>
      <c r="K26" s="459"/>
      <c r="L26" s="459"/>
      <c r="M26" s="5"/>
      <c r="N26" s="93" t="s">
        <v>71</v>
      </c>
      <c r="O26" s="6"/>
    </row>
    <row r="27" spans="1:15" ht="24" customHeight="1" x14ac:dyDescent="0.3">
      <c r="A27" s="70"/>
      <c r="B27" s="71"/>
      <c r="D27" s="5"/>
      <c r="F27" s="5"/>
      <c r="H27" s="5"/>
      <c r="J27" s="5"/>
      <c r="K27" s="2"/>
      <c r="L27" s="5"/>
      <c r="N27" s="96"/>
      <c r="O27" s="3"/>
    </row>
    <row r="28" spans="1:15" ht="24" customHeight="1" x14ac:dyDescent="0.3">
      <c r="A28" s="70"/>
      <c r="B28" s="71"/>
      <c r="D28" s="5"/>
      <c r="F28" s="2"/>
      <c r="H28" s="5"/>
      <c r="J28" s="5"/>
      <c r="K28" s="2"/>
      <c r="L28" s="2"/>
      <c r="N28" s="96"/>
      <c r="O28" s="3"/>
    </row>
    <row r="29" spans="1:15" ht="24" customHeight="1" x14ac:dyDescent="0.3">
      <c r="A29" s="70"/>
      <c r="B29" s="71"/>
      <c r="D29" s="5"/>
      <c r="F29" s="2"/>
      <c r="H29" s="5"/>
      <c r="J29" s="5"/>
      <c r="K29" s="2"/>
      <c r="L29" s="2"/>
      <c r="N29" s="96"/>
      <c r="O29" s="3"/>
    </row>
    <row r="30" spans="1:15" ht="24" customHeight="1" x14ac:dyDescent="0.3">
      <c r="A30" s="70"/>
      <c r="B30" s="71"/>
      <c r="D30" s="5"/>
      <c r="F30" s="2"/>
      <c r="H30" s="5"/>
      <c r="J30" s="5"/>
      <c r="K30" s="2"/>
      <c r="L30" s="2"/>
      <c r="N30" s="96"/>
      <c r="O30" s="3"/>
    </row>
    <row r="31" spans="1:15" ht="24" customHeight="1" x14ac:dyDescent="0.3">
      <c r="A31" s="70"/>
      <c r="B31" s="71"/>
      <c r="D31" s="5"/>
      <c r="F31" s="2"/>
      <c r="H31" s="5"/>
      <c r="J31" s="5"/>
      <c r="K31" s="2"/>
      <c r="L31" s="2"/>
      <c r="N31" s="96"/>
      <c r="O31" s="3"/>
    </row>
    <row r="32" spans="1:15" ht="24" customHeight="1" x14ac:dyDescent="0.3">
      <c r="A32" s="70"/>
      <c r="B32" s="71"/>
      <c r="D32" s="5"/>
      <c r="F32" s="2"/>
      <c r="H32" s="5"/>
      <c r="J32" s="5"/>
      <c r="K32" s="2"/>
      <c r="L32" s="2"/>
      <c r="N32" s="96"/>
      <c r="O32" s="3"/>
    </row>
    <row r="33" spans="1:15" ht="24" customHeight="1" x14ac:dyDescent="0.3">
      <c r="A33" s="70"/>
      <c r="B33" s="71"/>
      <c r="D33" s="5"/>
      <c r="F33" s="2"/>
      <c r="H33" s="5"/>
      <c r="J33" s="5"/>
      <c r="K33" s="2"/>
      <c r="L33" s="2"/>
      <c r="N33" s="96"/>
      <c r="O33" s="3"/>
    </row>
    <row r="34" spans="1:15" ht="33" customHeight="1" thickBot="1" x14ac:dyDescent="0.35">
      <c r="A34" s="74"/>
      <c r="B34" s="75"/>
      <c r="J34" s="463" t="s">
        <v>88</v>
      </c>
      <c r="K34" s="463"/>
      <c r="L34" s="463"/>
      <c r="N34" s="97">
        <f>SUM(N27:N33)</f>
        <v>0</v>
      </c>
      <c r="O34" s="3"/>
    </row>
    <row r="35" spans="1:15" ht="6" customHeight="1" x14ac:dyDescent="0.25">
      <c r="A35" s="77"/>
      <c r="B35" s="5"/>
      <c r="C35" s="5"/>
      <c r="D35" s="5"/>
      <c r="E35" s="5"/>
      <c r="F35" s="5"/>
      <c r="G35" s="5"/>
      <c r="H35" s="5"/>
      <c r="I35" s="5"/>
      <c r="J35" s="5"/>
      <c r="K35" s="5"/>
      <c r="L35" s="5"/>
      <c r="M35" s="5"/>
      <c r="N35" s="5"/>
      <c r="O35" s="6"/>
    </row>
    <row r="36" spans="1:15" ht="23.4" customHeight="1" x14ac:dyDescent="0.25">
      <c r="A36" s="70"/>
      <c r="O36" s="3"/>
    </row>
    <row r="37" spans="1:15" ht="23.4" customHeight="1" x14ac:dyDescent="0.25">
      <c r="A37" s="70"/>
      <c r="O37" s="3"/>
    </row>
    <row r="38" spans="1:15" ht="23.4" customHeight="1" thickBot="1" x14ac:dyDescent="0.45">
      <c r="A38" s="70"/>
      <c r="J38" s="464" t="s">
        <v>89</v>
      </c>
      <c r="K38" s="464"/>
      <c r="L38" s="464"/>
      <c r="N38" s="79">
        <f>N22+N34</f>
        <v>0</v>
      </c>
      <c r="O38" s="3"/>
    </row>
    <row r="39" spans="1:15" ht="8.4" customHeight="1" x14ac:dyDescent="0.25">
      <c r="A39" s="4"/>
      <c r="B39" s="5"/>
      <c r="C39" s="5"/>
      <c r="D39" s="5"/>
      <c r="E39" s="5"/>
      <c r="F39" s="5"/>
      <c r="G39" s="5"/>
      <c r="H39" s="5"/>
      <c r="I39" s="5"/>
      <c r="J39" s="5"/>
      <c r="K39" s="5"/>
      <c r="L39" s="5"/>
      <c r="M39" s="5"/>
      <c r="N39" s="5"/>
      <c r="O39" s="6"/>
    </row>
    <row r="40" spans="1:15" ht="12.75" customHeight="1" x14ac:dyDescent="0.25"/>
    <row r="41" spans="1:15" ht="12.75" customHeight="1" x14ac:dyDescent="0.25"/>
    <row r="42" spans="1:15" ht="12.75" customHeight="1" x14ac:dyDescent="0.25"/>
    <row r="43" spans="1:15" ht="12.75" customHeight="1" x14ac:dyDescent="0.25"/>
    <row r="44" spans="1:15" ht="12.75" customHeight="1" x14ac:dyDescent="0.25"/>
    <row r="45" spans="1:15" ht="12.75" customHeight="1" x14ac:dyDescent="0.25"/>
  </sheetData>
  <mergeCells count="7">
    <mergeCell ref="J34:L34"/>
    <mergeCell ref="J38:L38"/>
    <mergeCell ref="A1:N1"/>
    <mergeCell ref="A2:N2"/>
    <mergeCell ref="A3:O3"/>
    <mergeCell ref="J22:L22"/>
    <mergeCell ref="J26:L26"/>
  </mergeCells>
  <printOptions horizontalCentered="1" verticalCentered="1"/>
  <pageMargins left="0.25" right="0.25" top="0.74479166666666663" bottom="0.5" header="0.25" footer="0.25"/>
  <pageSetup scale="56" orientation="landscape" r:id="rId1"/>
  <headerFooter alignWithMargins="0">
    <oddHeader>&amp;C&amp;"Arial,Bold"&amp;18State of California
Natural Resources Agency</oddHead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tabColor theme="3" tint="0.39997558519241921"/>
    <pageSetUpPr fitToPage="1"/>
  </sheetPr>
  <dimension ref="A1:P88"/>
  <sheetViews>
    <sheetView showGridLines="0" showZeros="0" topLeftCell="A56" zoomScaleNormal="100" zoomScaleSheetLayoutView="106" workbookViewId="0">
      <selection activeCell="Q8" sqref="Q8"/>
    </sheetView>
  </sheetViews>
  <sheetFormatPr defaultRowHeight="13.2" x14ac:dyDescent="0.25"/>
  <cols>
    <col min="1" max="1" width="3.44140625" customWidth="1"/>
    <col min="2" max="2" width="13.44140625" customWidth="1"/>
    <col min="3" max="3" width="10.33203125" customWidth="1"/>
    <col min="4" max="4" width="29" customWidth="1"/>
    <col min="5" max="5" width="1.44140625" customWidth="1"/>
    <col min="6" max="6" width="6" customWidth="1"/>
    <col min="7" max="7" width="1.88671875" customWidth="1"/>
    <col min="8" max="8" width="3.33203125" bestFit="1" customWidth="1"/>
    <col min="9" max="9" width="4.33203125" customWidth="1"/>
    <col min="10" max="10" width="5.6640625" hidden="1" customWidth="1"/>
    <col min="11" max="11" width="1.109375" customWidth="1"/>
    <col min="12" max="15" width="3.33203125" bestFit="1" customWidth="1"/>
    <col min="16" max="16" width="16.88671875" customWidth="1"/>
    <col min="17" max="18" width="12.6640625" customWidth="1"/>
  </cols>
  <sheetData>
    <row r="1" spans="1:16" x14ac:dyDescent="0.25">
      <c r="A1" s="30" t="s">
        <v>59</v>
      </c>
    </row>
    <row r="2" spans="1:16" ht="20.399999999999999" customHeight="1" x14ac:dyDescent="0.3">
      <c r="A2" s="473" t="s">
        <v>59</v>
      </c>
      <c r="B2" s="474"/>
      <c r="C2" s="474"/>
      <c r="D2" s="474"/>
      <c r="E2" s="474"/>
      <c r="F2" s="474"/>
      <c r="G2" s="474"/>
      <c r="H2" s="474"/>
      <c r="I2" s="474"/>
      <c r="J2" s="474"/>
      <c r="K2" s="474"/>
      <c r="L2" s="474"/>
      <c r="M2" s="474"/>
      <c r="N2" s="474"/>
      <c r="O2" s="474"/>
      <c r="P2" s="475"/>
    </row>
    <row r="3" spans="1:16" ht="18" customHeight="1" x14ac:dyDescent="0.3">
      <c r="A3" s="476" t="s">
        <v>50</v>
      </c>
      <c r="B3" s="477"/>
      <c r="C3" s="477"/>
      <c r="D3" s="477"/>
      <c r="E3" s="477"/>
      <c r="F3" s="477"/>
      <c r="G3" s="477"/>
      <c r="H3" s="477"/>
      <c r="I3" s="477"/>
      <c r="J3" s="477"/>
      <c r="K3" s="477"/>
      <c r="L3" s="477"/>
      <c r="M3" s="477"/>
      <c r="N3" s="477"/>
      <c r="O3" s="477"/>
      <c r="P3" s="478"/>
    </row>
    <row r="4" spans="1:16" ht="9" hidden="1" customHeight="1" x14ac:dyDescent="0.3">
      <c r="A4" s="22" t="s">
        <v>0</v>
      </c>
      <c r="B4" s="5"/>
      <c r="C4" s="5"/>
      <c r="D4" s="5"/>
      <c r="E4" s="5"/>
      <c r="F4" s="5"/>
      <c r="G4" s="5"/>
      <c r="H4" s="5"/>
      <c r="I4" s="5"/>
      <c r="J4" s="5"/>
      <c r="K4" s="5"/>
      <c r="L4" s="5"/>
      <c r="M4" s="5"/>
      <c r="N4" s="5"/>
      <c r="O4" s="5"/>
      <c r="P4" s="6"/>
    </row>
    <row r="5" spans="1:16" ht="3" customHeight="1" x14ac:dyDescent="0.25">
      <c r="A5" s="1"/>
      <c r="B5" s="2"/>
      <c r="C5" s="2"/>
      <c r="D5" s="2"/>
      <c r="E5" s="2"/>
      <c r="F5" s="2"/>
      <c r="G5" s="2"/>
      <c r="H5" s="2"/>
      <c r="I5" s="2"/>
      <c r="J5" s="2"/>
      <c r="K5" s="2"/>
      <c r="L5" s="2"/>
      <c r="M5" s="2"/>
      <c r="N5" s="2"/>
      <c r="O5" s="2"/>
      <c r="P5" s="2"/>
    </row>
    <row r="6" spans="1:16" ht="30" customHeight="1" x14ac:dyDescent="0.25">
      <c r="A6" s="493" t="s">
        <v>59</v>
      </c>
      <c r="B6" s="494"/>
      <c r="C6" s="494"/>
      <c r="D6" s="494"/>
      <c r="E6" s="486"/>
      <c r="F6" s="486"/>
      <c r="G6" s="486"/>
      <c r="H6" s="486"/>
      <c r="I6" s="486"/>
      <c r="J6" s="486"/>
      <c r="K6" s="486"/>
      <c r="L6" s="486"/>
      <c r="M6" s="486"/>
      <c r="N6" s="486"/>
      <c r="O6" s="486"/>
      <c r="P6" s="487"/>
    </row>
    <row r="7" spans="1:16" ht="30" customHeight="1" x14ac:dyDescent="0.25">
      <c r="A7" s="495" t="s">
        <v>59</v>
      </c>
      <c r="B7" s="496"/>
      <c r="C7" s="496"/>
      <c r="D7" s="496"/>
      <c r="E7" s="496"/>
      <c r="F7" s="496"/>
      <c r="G7" s="496"/>
      <c r="H7" s="496"/>
      <c r="I7" s="496"/>
      <c r="J7" s="496"/>
      <c r="K7" s="496"/>
      <c r="L7" s="496"/>
      <c r="M7" s="496"/>
      <c r="N7" s="496"/>
      <c r="O7" s="496"/>
      <c r="P7" s="497"/>
    </row>
    <row r="8" spans="1:16" ht="30" customHeight="1" x14ac:dyDescent="0.25">
      <c r="A8" s="495" t="s">
        <v>59</v>
      </c>
      <c r="B8" s="496"/>
      <c r="C8" s="496"/>
      <c r="D8" s="496"/>
      <c r="E8" s="496"/>
      <c r="F8" s="496"/>
      <c r="G8" s="496"/>
      <c r="H8" s="496"/>
      <c r="I8" s="496"/>
      <c r="J8" s="496"/>
      <c r="K8" s="496"/>
      <c r="L8" s="496"/>
      <c r="M8" s="496"/>
      <c r="N8" s="496"/>
      <c r="O8" s="496"/>
      <c r="P8" s="497"/>
    </row>
    <row r="9" spans="1:16" ht="30.9" customHeight="1" x14ac:dyDescent="0.25">
      <c r="A9" s="13"/>
      <c r="B9" s="9"/>
      <c r="C9" s="9"/>
      <c r="D9" s="9"/>
      <c r="E9" s="9"/>
      <c r="F9" s="9"/>
      <c r="G9" s="9"/>
      <c r="H9" s="498"/>
      <c r="I9" s="498"/>
      <c r="J9" s="498"/>
      <c r="K9" s="498"/>
      <c r="L9" s="498"/>
      <c r="M9" s="498"/>
      <c r="N9" s="498"/>
      <c r="O9" s="498"/>
      <c r="P9" s="499"/>
    </row>
    <row r="10" spans="1:16" ht="3" customHeight="1" x14ac:dyDescent="0.25"/>
    <row r="11" spans="1:16" ht="21.9" customHeight="1" x14ac:dyDescent="0.25">
      <c r="A11" s="19"/>
      <c r="B11" s="20"/>
      <c r="C11" s="20"/>
      <c r="D11" s="20"/>
      <c r="E11" s="20"/>
      <c r="F11" s="20"/>
      <c r="G11" s="20"/>
      <c r="H11" s="20"/>
      <c r="I11" s="20"/>
      <c r="J11" s="20"/>
      <c r="K11" s="20"/>
      <c r="L11" s="20"/>
      <c r="M11" s="20"/>
      <c r="N11" s="20"/>
      <c r="O11" s="20"/>
      <c r="P11" s="21"/>
    </row>
    <row r="12" spans="1:16" ht="33.9" customHeight="1" x14ac:dyDescent="0.25">
      <c r="A12" s="16" t="s">
        <v>2</v>
      </c>
      <c r="B12" s="17" t="s">
        <v>19</v>
      </c>
      <c r="C12" s="17"/>
      <c r="D12" s="17"/>
      <c r="G12" s="10"/>
      <c r="H12" s="506"/>
      <c r="I12" s="506"/>
      <c r="J12" s="506"/>
      <c r="K12" s="506"/>
      <c r="L12" s="506"/>
      <c r="M12" s="506"/>
      <c r="N12" s="506"/>
      <c r="O12" s="506"/>
      <c r="P12" s="3"/>
    </row>
    <row r="13" spans="1:16" ht="24.9" customHeight="1" x14ac:dyDescent="0.25">
      <c r="A13" s="16" t="s">
        <v>3</v>
      </c>
      <c r="B13" s="17" t="s">
        <v>61</v>
      </c>
      <c r="C13" s="17"/>
      <c r="D13" s="17"/>
      <c r="G13" s="10"/>
      <c r="H13" s="492"/>
      <c r="I13" s="492"/>
      <c r="J13" s="492"/>
      <c r="K13" s="492"/>
      <c r="L13" s="492"/>
      <c r="M13" s="492"/>
      <c r="N13" s="492"/>
      <c r="O13" s="492"/>
      <c r="P13" s="3"/>
    </row>
    <row r="14" spans="1:16" ht="24.9" customHeight="1" x14ac:dyDescent="0.3">
      <c r="A14" s="16" t="s">
        <v>4</v>
      </c>
      <c r="B14" s="17" t="s">
        <v>21</v>
      </c>
      <c r="C14" s="17"/>
      <c r="D14" s="17"/>
      <c r="G14" s="10"/>
      <c r="H14" s="488">
        <f>H12-H13</f>
        <v>0</v>
      </c>
      <c r="I14" s="488"/>
      <c r="J14" s="488"/>
      <c r="K14" s="488"/>
      <c r="L14" s="488"/>
      <c r="M14" s="488"/>
      <c r="N14" s="488"/>
      <c r="O14" s="488"/>
      <c r="P14" s="3"/>
    </row>
    <row r="15" spans="1:16" ht="3" customHeight="1" x14ac:dyDescent="0.25">
      <c r="A15" s="16"/>
      <c r="B15" s="17"/>
      <c r="C15" s="17"/>
      <c r="D15" s="17"/>
      <c r="G15" s="10"/>
      <c r="H15" s="130"/>
      <c r="I15" s="131"/>
      <c r="J15" s="131"/>
      <c r="K15" s="131"/>
      <c r="L15" s="131"/>
      <c r="M15" s="131"/>
      <c r="N15" s="131"/>
      <c r="O15" s="131"/>
      <c r="P15" s="3"/>
    </row>
    <row r="16" spans="1:16" ht="21.9" customHeight="1" x14ac:dyDescent="0.3">
      <c r="A16" s="16" t="s">
        <v>5</v>
      </c>
      <c r="B16" s="17" t="s">
        <v>20</v>
      </c>
      <c r="C16" s="17"/>
      <c r="D16" s="17"/>
      <c r="G16" s="10"/>
      <c r="H16" s="489">
        <f>'Project Expenditure Form'!J33</f>
        <v>0</v>
      </c>
      <c r="I16" s="490"/>
      <c r="J16" s="490"/>
      <c r="K16" s="490"/>
      <c r="L16" s="490"/>
      <c r="M16" s="490"/>
      <c r="N16" s="490"/>
      <c r="O16" s="491"/>
      <c r="P16" s="3"/>
    </row>
    <row r="17" spans="1:16" ht="24.9" customHeight="1" x14ac:dyDescent="0.25">
      <c r="A17" s="16" t="s">
        <v>6</v>
      </c>
      <c r="B17" s="17" t="s">
        <v>62</v>
      </c>
      <c r="C17" s="17"/>
      <c r="D17" s="17"/>
      <c r="G17" s="10"/>
      <c r="H17" s="507">
        <f>H14-H16</f>
        <v>0</v>
      </c>
      <c r="I17" s="507"/>
      <c r="J17" s="507"/>
      <c r="K17" s="507"/>
      <c r="L17" s="507"/>
      <c r="M17" s="507"/>
      <c r="N17" s="507"/>
      <c r="O17" s="507"/>
      <c r="P17" s="3"/>
    </row>
    <row r="18" spans="1:16" ht="9.9" customHeight="1" x14ac:dyDescent="0.25">
      <c r="A18" s="4"/>
      <c r="B18" s="5"/>
      <c r="C18" s="5"/>
      <c r="D18" s="5"/>
      <c r="E18" s="5"/>
      <c r="F18" s="5"/>
      <c r="G18" s="5"/>
      <c r="H18" s="5"/>
      <c r="I18" s="5"/>
      <c r="J18" s="5"/>
      <c r="K18" s="5"/>
      <c r="L18" s="5"/>
      <c r="M18" s="5"/>
      <c r="N18" s="5"/>
      <c r="O18" s="5"/>
      <c r="P18" s="6"/>
    </row>
    <row r="19" spans="1:16" ht="3" customHeight="1" x14ac:dyDescent="0.25"/>
    <row r="20" spans="1:16" ht="21.9" customHeight="1" x14ac:dyDescent="0.25">
      <c r="A20" s="19"/>
      <c r="B20" s="20"/>
      <c r="C20" s="20"/>
      <c r="D20" s="20"/>
      <c r="E20" s="20"/>
      <c r="F20" s="20"/>
      <c r="G20" s="20"/>
      <c r="H20" s="20"/>
      <c r="I20" s="20"/>
      <c r="J20" s="20"/>
      <c r="K20" s="20"/>
      <c r="L20" s="20"/>
      <c r="M20" s="20"/>
      <c r="N20" s="20"/>
      <c r="O20" s="20"/>
      <c r="P20" s="21"/>
    </row>
    <row r="21" spans="1:16" ht="30" customHeight="1" x14ac:dyDescent="0.25">
      <c r="A21" s="500"/>
      <c r="B21" s="501"/>
      <c r="C21" s="501"/>
      <c r="D21" s="501"/>
      <c r="E21" s="501"/>
      <c r="F21" s="501"/>
      <c r="G21" s="501"/>
      <c r="H21" s="501"/>
      <c r="I21" s="501"/>
      <c r="J21" s="501"/>
      <c r="K21" s="501"/>
      <c r="L21" s="501"/>
      <c r="M21" s="501"/>
      <c r="N21" s="501"/>
      <c r="O21" s="501"/>
      <c r="P21" s="502"/>
    </row>
    <row r="22" spans="1:16" ht="30" customHeight="1" x14ac:dyDescent="0.25">
      <c r="A22" s="503"/>
      <c r="B22" s="504"/>
      <c r="C22" s="504"/>
      <c r="D22" s="504"/>
      <c r="E22" s="504"/>
      <c r="F22" s="504"/>
      <c r="G22" s="504"/>
      <c r="H22" s="504"/>
      <c r="I22" s="504"/>
      <c r="J22" s="504"/>
      <c r="K22" s="504"/>
      <c r="L22" s="504"/>
      <c r="M22" s="504"/>
      <c r="N22" s="504"/>
      <c r="O22" s="504"/>
      <c r="P22" s="505"/>
    </row>
    <row r="23" spans="1:16" ht="30" customHeight="1" x14ac:dyDescent="0.25">
      <c r="A23" s="503"/>
      <c r="B23" s="504"/>
      <c r="C23" s="504"/>
      <c r="D23" s="504"/>
      <c r="E23" s="504"/>
      <c r="F23" s="504"/>
      <c r="G23" s="504"/>
      <c r="H23" s="504"/>
      <c r="I23" s="504"/>
      <c r="J23" s="504"/>
      <c r="K23" s="504"/>
      <c r="L23" s="504"/>
      <c r="M23" s="504"/>
      <c r="N23" s="504"/>
      <c r="O23" s="504"/>
      <c r="P23" s="505"/>
    </row>
    <row r="24" spans="1:16" ht="30" customHeight="1" x14ac:dyDescent="0.25">
      <c r="A24" s="503"/>
      <c r="B24" s="504"/>
      <c r="C24" s="504"/>
      <c r="D24" s="504"/>
      <c r="E24" s="504"/>
      <c r="F24" s="504"/>
      <c r="G24" s="504"/>
      <c r="H24" s="504"/>
      <c r="I24" s="504"/>
      <c r="J24" s="504"/>
      <c r="K24" s="504"/>
      <c r="L24" s="504"/>
      <c r="M24" s="504"/>
      <c r="N24" s="504"/>
      <c r="O24" s="504"/>
      <c r="P24" s="505"/>
    </row>
    <row r="25" spans="1:16" ht="30" customHeight="1" x14ac:dyDescent="0.25">
      <c r="A25" s="514"/>
      <c r="B25" s="515"/>
      <c r="C25" s="515"/>
      <c r="D25" s="515"/>
      <c r="E25" s="515"/>
      <c r="F25" s="515"/>
      <c r="G25" s="516"/>
      <c r="H25" s="516"/>
      <c r="I25" s="516"/>
      <c r="J25" s="516"/>
      <c r="K25" s="516"/>
      <c r="L25" s="516"/>
      <c r="M25" s="516"/>
      <c r="N25" s="516"/>
      <c r="O25" s="516"/>
      <c r="P25" s="517"/>
    </row>
    <row r="26" spans="1:16" ht="0.9" customHeight="1" x14ac:dyDescent="0.25"/>
    <row r="27" spans="1:16" ht="56.4" customHeight="1" x14ac:dyDescent="0.25">
      <c r="A27" s="481" t="s">
        <v>63</v>
      </c>
      <c r="B27" s="482"/>
      <c r="C27" s="482"/>
      <c r="D27" s="482"/>
      <c r="E27" s="482"/>
      <c r="F27" s="482"/>
      <c r="G27" s="482"/>
      <c r="H27" s="482"/>
      <c r="I27" s="482"/>
      <c r="J27" s="482"/>
      <c r="K27" s="482"/>
      <c r="L27" s="482"/>
      <c r="M27" s="482"/>
      <c r="N27" s="482"/>
      <c r="O27" s="482"/>
      <c r="P27" s="483"/>
    </row>
    <row r="28" spans="1:16" ht="30" customHeight="1" x14ac:dyDescent="0.25">
      <c r="A28" s="518"/>
      <c r="B28" s="519"/>
      <c r="C28" s="519"/>
      <c r="D28" s="519"/>
      <c r="E28" s="519"/>
      <c r="F28" s="520"/>
      <c r="G28" s="518"/>
      <c r="H28" s="519"/>
      <c r="I28" s="519"/>
      <c r="J28" s="519"/>
      <c r="K28" s="519"/>
      <c r="L28" s="519"/>
      <c r="M28" s="519"/>
      <c r="N28" s="519"/>
      <c r="O28" s="519"/>
      <c r="P28" s="520"/>
    </row>
    <row r="29" spans="1:16" ht="28.5" customHeight="1" x14ac:dyDescent="0.25">
      <c r="A29" s="508"/>
      <c r="B29" s="509"/>
      <c r="C29" s="509"/>
      <c r="D29" s="509"/>
      <c r="E29" s="509"/>
      <c r="F29" s="510"/>
      <c r="G29" s="511"/>
      <c r="H29" s="512"/>
      <c r="I29" s="512"/>
      <c r="J29" s="512"/>
      <c r="K29" s="512"/>
      <c r="L29" s="512"/>
      <c r="M29" s="512"/>
      <c r="N29" s="512"/>
      <c r="O29" s="512"/>
      <c r="P29" s="513"/>
    </row>
    <row r="30" spans="1:16" ht="3" customHeight="1" x14ac:dyDescent="0.25"/>
    <row r="31" spans="1:16" ht="15" customHeight="1" x14ac:dyDescent="0.25">
      <c r="A31" s="25" t="s">
        <v>58</v>
      </c>
      <c r="B31" s="23"/>
      <c r="C31" s="23"/>
      <c r="D31" s="23"/>
      <c r="E31" s="23"/>
      <c r="F31" s="23"/>
      <c r="G31" s="23"/>
      <c r="H31" s="23"/>
      <c r="I31" s="23"/>
      <c r="J31" s="23"/>
      <c r="K31" s="23"/>
      <c r="L31" s="23"/>
      <c r="M31" s="23"/>
      <c r="N31" s="23"/>
      <c r="O31" s="23"/>
      <c r="P31" s="24"/>
    </row>
    <row r="32" spans="1:16" ht="21" customHeight="1" x14ac:dyDescent="0.25">
      <c r="A32" s="484" t="s">
        <v>47</v>
      </c>
      <c r="B32" s="485"/>
      <c r="C32" s="31" t="s">
        <v>37</v>
      </c>
      <c r="D32" s="44" t="s">
        <v>1</v>
      </c>
      <c r="E32" s="32"/>
      <c r="F32" s="46"/>
      <c r="G32" s="33"/>
      <c r="H32" s="33"/>
      <c r="I32" s="48" t="s">
        <v>44</v>
      </c>
      <c r="J32" s="33"/>
      <c r="K32" s="50"/>
      <c r="L32" s="42" t="s">
        <v>1</v>
      </c>
      <c r="M32" s="40"/>
      <c r="N32" s="40"/>
      <c r="O32" s="37"/>
      <c r="P32" s="43"/>
    </row>
    <row r="33" spans="1:16" ht="21" customHeight="1" x14ac:dyDescent="0.25">
      <c r="A33" s="36"/>
      <c r="B33" s="32" t="s">
        <v>38</v>
      </c>
      <c r="C33" s="32" t="s">
        <v>45</v>
      </c>
      <c r="D33" s="45" t="s">
        <v>1</v>
      </c>
      <c r="E33" s="32"/>
      <c r="F33" s="47" t="s">
        <v>43</v>
      </c>
      <c r="G33" s="49"/>
      <c r="H33" s="49"/>
      <c r="I33" s="49"/>
      <c r="J33" s="49"/>
      <c r="K33" s="49"/>
      <c r="L33" s="49"/>
      <c r="M33" s="40"/>
      <c r="N33" s="40"/>
      <c r="O33" s="37"/>
      <c r="P33" s="43"/>
    </row>
    <row r="34" spans="1:16" ht="12" customHeight="1" x14ac:dyDescent="0.25">
      <c r="A34" s="36"/>
      <c r="B34" s="32"/>
      <c r="C34" s="32"/>
      <c r="D34" s="32"/>
      <c r="E34" s="34"/>
      <c r="F34" s="52" t="s">
        <v>60</v>
      </c>
      <c r="G34" s="37"/>
      <c r="H34" s="34"/>
      <c r="I34" s="34"/>
      <c r="J34" s="34"/>
      <c r="K34" s="34"/>
      <c r="L34" s="34"/>
      <c r="M34" s="34"/>
      <c r="N34" s="34"/>
      <c r="O34" s="34"/>
      <c r="P34" s="35"/>
    </row>
    <row r="35" spans="1:16" ht="33.9" customHeight="1" x14ac:dyDescent="0.25">
      <c r="A35" s="38"/>
      <c r="B35" s="39"/>
      <c r="C35" s="39"/>
      <c r="D35" s="53"/>
      <c r="E35" s="39"/>
      <c r="F35" s="40"/>
      <c r="G35" s="41"/>
      <c r="H35" s="39"/>
      <c r="I35" s="39"/>
      <c r="J35" s="39"/>
      <c r="K35" s="39"/>
      <c r="L35" s="39"/>
      <c r="M35" s="39"/>
      <c r="N35" s="39"/>
      <c r="O35" s="479"/>
      <c r="P35" s="480"/>
    </row>
    <row r="36" spans="1:16" ht="3" customHeight="1" x14ac:dyDescent="0.25">
      <c r="A36" s="7"/>
      <c r="B36" s="2"/>
      <c r="C36" s="2"/>
      <c r="D36" s="2"/>
      <c r="E36" s="2"/>
      <c r="F36" s="2"/>
      <c r="G36" s="2"/>
      <c r="H36" s="2"/>
      <c r="I36" s="2"/>
      <c r="J36" s="2"/>
      <c r="K36" s="2"/>
      <c r="L36" s="2"/>
      <c r="M36" s="2"/>
      <c r="N36" s="2"/>
      <c r="O36" s="2"/>
      <c r="P36" s="8"/>
    </row>
    <row r="37" spans="1:16" ht="12.9" customHeight="1" x14ac:dyDescent="0.25"/>
    <row r="38" spans="1:16" ht="24" customHeight="1" x14ac:dyDescent="0.3">
      <c r="A38" s="472" t="s">
        <v>28</v>
      </c>
      <c r="B38" s="472"/>
      <c r="C38" s="472"/>
      <c r="D38" s="472"/>
      <c r="E38" s="472"/>
      <c r="F38" s="472"/>
      <c r="G38" s="472"/>
      <c r="H38" s="472"/>
      <c r="I38" s="472"/>
      <c r="J38" s="472"/>
      <c r="K38" s="472"/>
      <c r="L38" s="472"/>
      <c r="M38" s="472"/>
      <c r="N38" s="472"/>
      <c r="O38" s="472"/>
      <c r="P38" s="472"/>
    </row>
    <row r="39" spans="1:16" ht="21" customHeight="1" x14ac:dyDescent="0.3">
      <c r="B39" s="471" t="s">
        <v>27</v>
      </c>
      <c r="C39" s="471"/>
      <c r="D39" s="471"/>
      <c r="E39" s="471"/>
      <c r="F39" s="471"/>
      <c r="G39" s="471"/>
      <c r="H39" s="471"/>
      <c r="I39" s="471"/>
      <c r="J39" s="471"/>
      <c r="K39" s="471"/>
      <c r="L39" s="471"/>
      <c r="M39" s="471"/>
      <c r="N39" s="471"/>
      <c r="O39" s="471"/>
    </row>
    <row r="40" spans="1:16" ht="12.75" customHeight="1" x14ac:dyDescent="0.25"/>
    <row r="41" spans="1:16" ht="12.75" customHeight="1" x14ac:dyDescent="0.25">
      <c r="A41" s="26" t="s">
        <v>17</v>
      </c>
    </row>
    <row r="42" spans="1:16" ht="12.75" customHeight="1" x14ac:dyDescent="0.25"/>
    <row r="43" spans="1:16" ht="15" x14ac:dyDescent="0.25">
      <c r="A43" s="27" t="s">
        <v>7</v>
      </c>
      <c r="B43" s="26" t="s">
        <v>8</v>
      </c>
      <c r="C43" s="26"/>
      <c r="D43" s="26"/>
    </row>
    <row r="44" spans="1:16" ht="15" x14ac:dyDescent="0.25">
      <c r="A44" s="27"/>
    </row>
    <row r="45" spans="1:16" ht="15" x14ac:dyDescent="0.25">
      <c r="A45" s="27" t="s">
        <v>9</v>
      </c>
      <c r="B45" s="26" t="s">
        <v>30</v>
      </c>
      <c r="C45" s="26"/>
      <c r="D45" s="26"/>
    </row>
    <row r="46" spans="1:16" ht="15" x14ac:dyDescent="0.25">
      <c r="A46" s="27"/>
      <c r="B46" s="26" t="s">
        <v>31</v>
      </c>
      <c r="C46" s="26"/>
      <c r="D46" s="26"/>
    </row>
    <row r="47" spans="1:16" ht="15" x14ac:dyDescent="0.25">
      <c r="A47" s="27"/>
    </row>
    <row r="48" spans="1:16" ht="15" x14ac:dyDescent="0.25">
      <c r="A48" s="27" t="s">
        <v>10</v>
      </c>
      <c r="B48" s="26" t="s">
        <v>22</v>
      </c>
      <c r="C48" s="26"/>
      <c r="D48" s="26"/>
    </row>
    <row r="49" spans="1:4" ht="15" x14ac:dyDescent="0.25">
      <c r="A49" s="27"/>
    </row>
    <row r="50" spans="1:4" ht="15" x14ac:dyDescent="0.25">
      <c r="A50" s="27" t="s">
        <v>11</v>
      </c>
      <c r="B50" s="26" t="s">
        <v>12</v>
      </c>
      <c r="C50" s="26"/>
      <c r="D50" s="26"/>
    </row>
    <row r="51" spans="1:4" ht="15" x14ac:dyDescent="0.25">
      <c r="A51" s="27"/>
    </row>
    <row r="52" spans="1:4" ht="15" x14ac:dyDescent="0.25">
      <c r="A52" s="27" t="s">
        <v>13</v>
      </c>
      <c r="B52" s="26" t="s">
        <v>32</v>
      </c>
      <c r="C52" s="26"/>
      <c r="D52" s="26"/>
    </row>
    <row r="53" spans="1:4" ht="15" x14ac:dyDescent="0.25">
      <c r="A53" s="27"/>
      <c r="B53" s="26" t="s">
        <v>29</v>
      </c>
      <c r="C53" s="26"/>
      <c r="D53" s="26"/>
    </row>
    <row r="54" spans="1:4" ht="15" x14ac:dyDescent="0.25">
      <c r="A54" s="27"/>
      <c r="B54" s="26"/>
      <c r="C54" s="26"/>
      <c r="D54" s="26"/>
    </row>
    <row r="55" spans="1:4" ht="15" x14ac:dyDescent="0.25">
      <c r="A55" s="27" t="s">
        <v>14</v>
      </c>
      <c r="B55" s="26" t="s">
        <v>42</v>
      </c>
      <c r="C55" s="26"/>
      <c r="D55" s="26"/>
    </row>
    <row r="56" spans="1:4" ht="15" x14ac:dyDescent="0.25">
      <c r="A56" s="27"/>
    </row>
    <row r="57" spans="1:4" ht="15" x14ac:dyDescent="0.25">
      <c r="A57" s="27" t="s">
        <v>16</v>
      </c>
      <c r="B57" s="26" t="s">
        <v>15</v>
      </c>
      <c r="C57" s="26"/>
      <c r="D57" s="26"/>
    </row>
    <row r="58" spans="1:4" ht="12" customHeight="1" x14ac:dyDescent="0.25">
      <c r="A58" s="27"/>
      <c r="B58" s="29" t="s">
        <v>34</v>
      </c>
      <c r="C58" s="29"/>
      <c r="D58" s="29"/>
    </row>
    <row r="59" spans="1:4" ht="12" customHeight="1" x14ac:dyDescent="0.25">
      <c r="A59" s="27"/>
      <c r="B59" s="30" t="s">
        <v>40</v>
      </c>
      <c r="C59" s="30"/>
      <c r="D59" s="30"/>
    </row>
    <row r="60" spans="1:4" ht="15" x14ac:dyDescent="0.25">
      <c r="A60" s="27"/>
      <c r="B60" s="30"/>
      <c r="C60" s="30"/>
      <c r="D60" s="30"/>
    </row>
    <row r="61" spans="1:4" ht="15" x14ac:dyDescent="0.25">
      <c r="A61" s="27"/>
      <c r="B61" s="26" t="s">
        <v>24</v>
      </c>
      <c r="C61" s="26"/>
      <c r="D61" s="26"/>
    </row>
    <row r="62" spans="1:4" ht="15" x14ac:dyDescent="0.25">
      <c r="A62" s="27"/>
    </row>
    <row r="63" spans="1:4" ht="15" x14ac:dyDescent="0.25">
      <c r="A63" s="27"/>
      <c r="B63" s="26" t="s">
        <v>33</v>
      </c>
      <c r="C63" s="26"/>
      <c r="D63" s="26"/>
    </row>
    <row r="64" spans="1:4" ht="15" x14ac:dyDescent="0.25">
      <c r="A64" s="27"/>
    </row>
    <row r="65" spans="1:4" ht="15" x14ac:dyDescent="0.25">
      <c r="A65" s="27"/>
      <c r="B65" s="26" t="s">
        <v>25</v>
      </c>
      <c r="C65" s="26"/>
      <c r="D65" s="26"/>
    </row>
    <row r="66" spans="1:4" ht="15" x14ac:dyDescent="0.25">
      <c r="A66" s="27"/>
    </row>
    <row r="67" spans="1:4" ht="15" x14ac:dyDescent="0.25">
      <c r="A67" s="27"/>
      <c r="B67" s="26" t="s">
        <v>39</v>
      </c>
      <c r="C67" s="26"/>
      <c r="D67" s="26"/>
    </row>
    <row r="68" spans="1:4" ht="15" x14ac:dyDescent="0.25">
      <c r="A68" s="27"/>
    </row>
    <row r="69" spans="1:4" ht="15" x14ac:dyDescent="0.25">
      <c r="A69" s="27"/>
      <c r="B69" s="26" t="s">
        <v>26</v>
      </c>
      <c r="C69" s="26"/>
      <c r="D69" s="26"/>
    </row>
    <row r="70" spans="1:4" ht="15" x14ac:dyDescent="0.25">
      <c r="A70" s="27"/>
    </row>
    <row r="71" spans="1:4" ht="15" x14ac:dyDescent="0.25">
      <c r="A71" s="27" t="s">
        <v>23</v>
      </c>
      <c r="B71" s="26" t="s">
        <v>46</v>
      </c>
      <c r="C71" s="26"/>
      <c r="D71" s="26"/>
    </row>
    <row r="72" spans="1:4" ht="15" x14ac:dyDescent="0.25">
      <c r="A72" s="27"/>
      <c r="B72" s="26" t="s">
        <v>49</v>
      </c>
      <c r="C72" s="26"/>
      <c r="D72" s="26"/>
    </row>
    <row r="73" spans="1:4" ht="15" x14ac:dyDescent="0.25">
      <c r="A73" s="27"/>
      <c r="B73" s="26" t="s">
        <v>48</v>
      </c>
      <c r="C73" s="26"/>
      <c r="D73" s="26"/>
    </row>
    <row r="74" spans="1:4" ht="15" x14ac:dyDescent="0.25">
      <c r="A74" s="27"/>
      <c r="B74" s="26"/>
      <c r="C74" s="26"/>
      <c r="D74" s="26"/>
    </row>
    <row r="75" spans="1:4" ht="15" x14ac:dyDescent="0.25">
      <c r="A75" s="27" t="s">
        <v>41</v>
      </c>
      <c r="B75" s="26" t="s">
        <v>18</v>
      </c>
      <c r="C75" s="26"/>
      <c r="D75" s="26"/>
    </row>
    <row r="76" spans="1:4" ht="15" x14ac:dyDescent="0.25">
      <c r="A76" s="28"/>
      <c r="B76" s="26" t="s">
        <v>35</v>
      </c>
      <c r="C76" s="26"/>
      <c r="D76" s="26"/>
    </row>
    <row r="77" spans="1:4" ht="15" x14ac:dyDescent="0.25">
      <c r="A77" s="28"/>
      <c r="B77" s="26" t="s">
        <v>36</v>
      </c>
      <c r="C77" s="26"/>
      <c r="D77" s="26"/>
    </row>
    <row r="78" spans="1:4" x14ac:dyDescent="0.25">
      <c r="A78" s="15"/>
    </row>
    <row r="79" spans="1:4" ht="15" x14ac:dyDescent="0.25">
      <c r="A79" s="15" t="s">
        <v>51</v>
      </c>
      <c r="B79" s="26" t="s">
        <v>52</v>
      </c>
    </row>
    <row r="80" spans="1:4" ht="15" x14ac:dyDescent="0.25">
      <c r="A80" s="15"/>
      <c r="B80" s="26" t="s">
        <v>53</v>
      </c>
    </row>
    <row r="81" spans="1:13" ht="15" x14ac:dyDescent="0.25">
      <c r="A81" s="15"/>
      <c r="B81" s="51" t="s">
        <v>54</v>
      </c>
      <c r="C81" s="26"/>
    </row>
    <row r="82" spans="1:13" ht="15" x14ac:dyDescent="0.25">
      <c r="A82" s="15"/>
      <c r="B82" s="51" t="s">
        <v>57</v>
      </c>
      <c r="C82" s="26"/>
    </row>
    <row r="83" spans="1:13" ht="15" x14ac:dyDescent="0.25">
      <c r="A83" s="15"/>
      <c r="B83" s="51" t="s">
        <v>55</v>
      </c>
      <c r="C83" s="26"/>
    </row>
    <row r="84" spans="1:13" ht="15" x14ac:dyDescent="0.25">
      <c r="A84" s="15"/>
      <c r="B84" s="51" t="s">
        <v>56</v>
      </c>
      <c r="C84" s="26"/>
    </row>
    <row r="85" spans="1:13" x14ac:dyDescent="0.25">
      <c r="A85" s="15"/>
      <c r="M85" t="s">
        <v>59</v>
      </c>
    </row>
    <row r="86" spans="1:13" x14ac:dyDescent="0.25">
      <c r="A86" s="15"/>
    </row>
    <row r="87" spans="1:13" x14ac:dyDescent="0.25">
      <c r="A87" s="15"/>
    </row>
    <row r="88" spans="1:13" x14ac:dyDescent="0.25">
      <c r="A88" s="15"/>
    </row>
  </sheetData>
  <mergeCells count="27">
    <mergeCell ref="A22:P22"/>
    <mergeCell ref="A23:P23"/>
    <mergeCell ref="H12:O12"/>
    <mergeCell ref="H17:O17"/>
    <mergeCell ref="A29:F29"/>
    <mergeCell ref="G29:P29"/>
    <mergeCell ref="A24:P24"/>
    <mergeCell ref="A25:F25"/>
    <mergeCell ref="G25:P25"/>
    <mergeCell ref="A28:F28"/>
    <mergeCell ref="G28:P28"/>
    <mergeCell ref="B39:O39"/>
    <mergeCell ref="A38:P38"/>
    <mergeCell ref="A2:P2"/>
    <mergeCell ref="A3:P3"/>
    <mergeCell ref="O35:P35"/>
    <mergeCell ref="A27:P27"/>
    <mergeCell ref="A32:B32"/>
    <mergeCell ref="E6:P6"/>
    <mergeCell ref="H14:O14"/>
    <mergeCell ref="H16:O16"/>
    <mergeCell ref="H13:O13"/>
    <mergeCell ref="A6:D6"/>
    <mergeCell ref="A7:P7"/>
    <mergeCell ref="A8:P8"/>
    <mergeCell ref="H9:P9"/>
    <mergeCell ref="A21:P21"/>
  </mergeCells>
  <phoneticPr fontId="16" type="noConversion"/>
  <pageMargins left="0.25" right="0.25" top="0.6" bottom="0.4" header="0.2" footer="0.2"/>
  <pageSetup scale="97" fitToHeight="0" orientation="portrait" r:id="rId1"/>
  <headerFooter alignWithMargins="0">
    <oddHeader>&amp;C&amp;"Arial,Bold"&amp;14State of California
Natural Resources Agency</oddHeader>
    <oddFooter xml:space="preserve">&amp;L&amp;"Arial,Bold"&amp;8RA212    &amp;"Arial,Regular"Revised 11-2010&amp;R&amp;8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91" r:id="rId4" name="Check Box 67">
              <controlPr defaultSize="0" autoFill="0" autoLine="0" autoPict="0">
                <anchor moveWithCells="1">
                  <from>
                    <xdr:col>0</xdr:col>
                    <xdr:colOff>99060</xdr:colOff>
                    <xdr:row>8</xdr:row>
                    <xdr:rowOff>76200</xdr:rowOff>
                  </from>
                  <to>
                    <xdr:col>1</xdr:col>
                    <xdr:colOff>175260</xdr:colOff>
                    <xdr:row>10</xdr:row>
                    <xdr:rowOff>68580</xdr:rowOff>
                  </to>
                </anchor>
              </controlPr>
            </control>
          </mc:Choice>
        </mc:AlternateContent>
        <mc:AlternateContent xmlns:mc="http://schemas.openxmlformats.org/markup-compatibility/2006">
          <mc:Choice Requires="x14">
            <control shapeId="1092" r:id="rId5" name="Check Box 68">
              <controlPr defaultSize="0" autoFill="0" autoLine="0" autoPict="0">
                <anchor moveWithCells="1">
                  <from>
                    <xdr:col>1</xdr:col>
                    <xdr:colOff>899160</xdr:colOff>
                    <xdr:row>8</xdr:row>
                    <xdr:rowOff>160020</xdr:rowOff>
                  </from>
                  <to>
                    <xdr:col>2</xdr:col>
                    <xdr:colOff>304800</xdr:colOff>
                    <xdr:row>8</xdr:row>
                    <xdr:rowOff>381000</xdr:rowOff>
                  </to>
                </anchor>
              </controlPr>
            </control>
          </mc:Choice>
        </mc:AlternateContent>
        <mc:AlternateContent xmlns:mc="http://schemas.openxmlformats.org/markup-compatibility/2006">
          <mc:Choice Requires="x14">
            <control shapeId="1098" r:id="rId6" name="Check Box 74">
              <controlPr defaultSize="0" autoFill="0" autoLine="0" autoPict="0">
                <anchor moveWithCells="1">
                  <from>
                    <xdr:col>3</xdr:col>
                    <xdr:colOff>975360</xdr:colOff>
                    <xdr:row>8</xdr:row>
                    <xdr:rowOff>160020</xdr:rowOff>
                  </from>
                  <to>
                    <xdr:col>3</xdr:col>
                    <xdr:colOff>1280160</xdr:colOff>
                    <xdr:row>8</xdr:row>
                    <xdr:rowOff>381000</xdr:rowOff>
                  </to>
                </anchor>
              </controlPr>
            </control>
          </mc:Choice>
        </mc:AlternateContent>
        <mc:AlternateContent xmlns:mc="http://schemas.openxmlformats.org/markup-compatibility/2006">
          <mc:Choice Requires="x14">
            <control shapeId="1123" r:id="rId7" name="Check Box 99">
              <controlPr defaultSize="0" autoFill="0" autoLine="0" autoPict="0">
                <anchor moveWithCells="1">
                  <from>
                    <xdr:col>0</xdr:col>
                    <xdr:colOff>30480</xdr:colOff>
                    <xdr:row>32</xdr:row>
                    <xdr:rowOff>45720</xdr:rowOff>
                  </from>
                  <to>
                    <xdr:col>1</xdr:col>
                    <xdr:colOff>236220</xdr:colOff>
                    <xdr:row>33</xdr:row>
                    <xdr:rowOff>0</xdr:rowOff>
                  </to>
                </anchor>
              </controlPr>
            </control>
          </mc:Choice>
        </mc:AlternateContent>
        <mc:AlternateContent xmlns:mc="http://schemas.openxmlformats.org/markup-compatibility/2006">
          <mc:Choice Requires="x14">
            <control shapeId="1124" r:id="rId8" name="Check Box 100">
              <controlPr defaultSize="0" autoFill="0" autoLine="0" autoPict="0">
                <anchor moveWithCells="1">
                  <from>
                    <xdr:col>1</xdr:col>
                    <xdr:colOff>289560</xdr:colOff>
                    <xdr:row>32</xdr:row>
                    <xdr:rowOff>45720</xdr:rowOff>
                  </from>
                  <to>
                    <xdr:col>1</xdr:col>
                    <xdr:colOff>746760</xdr:colOff>
                    <xdr:row>33</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E5B52-CC60-4DC3-922E-E6E1071FB43C}">
  <sheetPr codeName="Sheet10">
    <tabColor theme="6" tint="0.39997558519241921"/>
  </sheetPr>
  <dimension ref="A1:N28"/>
  <sheetViews>
    <sheetView showGridLines="0" zoomScale="80" zoomScaleNormal="80" zoomScalePageLayoutView="80" workbookViewId="0">
      <selection activeCell="J10" sqref="J10:M10"/>
    </sheetView>
  </sheetViews>
  <sheetFormatPr defaultColWidth="0.44140625" defaultRowHeight="15" x14ac:dyDescent="0.25"/>
  <cols>
    <col min="1" max="1" width="2.6640625" style="80" customWidth="1"/>
    <col min="2" max="2" width="17.5546875" style="80" customWidth="1"/>
    <col min="3" max="3" width="2.6640625" style="80" customWidth="1"/>
    <col min="4" max="4" width="34.88671875" style="80" customWidth="1"/>
    <col min="5" max="5" width="3.33203125" style="80" customWidth="1"/>
    <col min="6" max="6" width="13.33203125" style="80" customWidth="1"/>
    <col min="7" max="7" width="3.33203125" style="80" customWidth="1"/>
    <col min="8" max="8" width="16.6640625" style="80" customWidth="1"/>
    <col min="9" max="9" width="3.33203125" style="80" customWidth="1"/>
    <col min="10" max="10" width="7.109375" style="80" customWidth="1"/>
    <col min="11" max="11" width="12.6640625" style="80" customWidth="1"/>
    <col min="12" max="12" width="2.6640625" style="140" customWidth="1"/>
    <col min="13" max="13" width="13.6640625" style="80" customWidth="1"/>
    <col min="14" max="14" width="2.6640625" style="80" customWidth="1"/>
    <col min="15" max="15" width="12.6640625" style="80" customWidth="1"/>
    <col min="16" max="259" width="0.44140625" style="80"/>
    <col min="260" max="260" width="2.88671875" style="80" customWidth="1"/>
    <col min="261" max="261" width="20.5546875" style="80" customWidth="1"/>
    <col min="262" max="262" width="3.6640625" style="80" customWidth="1"/>
    <col min="263" max="263" width="25.88671875" style="80" customWidth="1"/>
    <col min="264" max="264" width="3.5546875" style="80" customWidth="1"/>
    <col min="265" max="265" width="49.6640625" style="80" customWidth="1"/>
    <col min="266" max="266" width="3.5546875" style="80" customWidth="1"/>
    <col min="267" max="267" width="55.88671875" style="80" customWidth="1"/>
    <col min="268" max="268" width="3.44140625" style="80" customWidth="1"/>
    <col min="269" max="269" width="25.5546875" style="80" customWidth="1"/>
    <col min="270" max="270" width="3.5546875" style="80" customWidth="1"/>
    <col min="271" max="271" width="12.6640625" style="80" customWidth="1"/>
    <col min="272" max="515" width="0.44140625" style="80"/>
    <col min="516" max="516" width="2.88671875" style="80" customWidth="1"/>
    <col min="517" max="517" width="20.5546875" style="80" customWidth="1"/>
    <col min="518" max="518" width="3.6640625" style="80" customWidth="1"/>
    <col min="519" max="519" width="25.88671875" style="80" customWidth="1"/>
    <col min="520" max="520" width="3.5546875" style="80" customWidth="1"/>
    <col min="521" max="521" width="49.6640625" style="80" customWidth="1"/>
    <col min="522" max="522" width="3.5546875" style="80" customWidth="1"/>
    <col min="523" max="523" width="55.88671875" style="80" customWidth="1"/>
    <col min="524" max="524" width="3.44140625" style="80" customWidth="1"/>
    <col min="525" max="525" width="25.5546875" style="80" customWidth="1"/>
    <col min="526" max="526" width="3.5546875" style="80" customWidth="1"/>
    <col min="527" max="527" width="12.6640625" style="80" customWidth="1"/>
    <col min="528" max="771" width="0.44140625" style="80"/>
    <col min="772" max="772" width="2.88671875" style="80" customWidth="1"/>
    <col min="773" max="773" width="20.5546875" style="80" customWidth="1"/>
    <col min="774" max="774" width="3.6640625" style="80" customWidth="1"/>
    <col min="775" max="775" width="25.88671875" style="80" customWidth="1"/>
    <col min="776" max="776" width="3.5546875" style="80" customWidth="1"/>
    <col min="777" max="777" width="49.6640625" style="80" customWidth="1"/>
    <col min="778" max="778" width="3.5546875" style="80" customWidth="1"/>
    <col min="779" max="779" width="55.88671875" style="80" customWidth="1"/>
    <col min="780" max="780" width="3.44140625" style="80" customWidth="1"/>
    <col min="781" max="781" width="25.5546875" style="80" customWidth="1"/>
    <col min="782" max="782" width="3.5546875" style="80" customWidth="1"/>
    <col min="783" max="783" width="12.6640625" style="80" customWidth="1"/>
    <col min="784" max="1027" width="0.44140625" style="80"/>
    <col min="1028" max="1028" width="2.88671875" style="80" customWidth="1"/>
    <col min="1029" max="1029" width="20.5546875" style="80" customWidth="1"/>
    <col min="1030" max="1030" width="3.6640625" style="80" customWidth="1"/>
    <col min="1031" max="1031" width="25.88671875" style="80" customWidth="1"/>
    <col min="1032" max="1032" width="3.5546875" style="80" customWidth="1"/>
    <col min="1033" max="1033" width="49.6640625" style="80" customWidth="1"/>
    <col min="1034" max="1034" width="3.5546875" style="80" customWidth="1"/>
    <col min="1035" max="1035" width="55.88671875" style="80" customWidth="1"/>
    <col min="1036" max="1036" width="3.44140625" style="80" customWidth="1"/>
    <col min="1037" max="1037" width="25.5546875" style="80" customWidth="1"/>
    <col min="1038" max="1038" width="3.5546875" style="80" customWidth="1"/>
    <col min="1039" max="1039" width="12.6640625" style="80" customWidth="1"/>
    <col min="1040" max="1283" width="0.44140625" style="80"/>
    <col min="1284" max="1284" width="2.88671875" style="80" customWidth="1"/>
    <col min="1285" max="1285" width="20.5546875" style="80" customWidth="1"/>
    <col min="1286" max="1286" width="3.6640625" style="80" customWidth="1"/>
    <col min="1287" max="1287" width="25.88671875" style="80" customWidth="1"/>
    <col min="1288" max="1288" width="3.5546875" style="80" customWidth="1"/>
    <col min="1289" max="1289" width="49.6640625" style="80" customWidth="1"/>
    <col min="1290" max="1290" width="3.5546875" style="80" customWidth="1"/>
    <col min="1291" max="1291" width="55.88671875" style="80" customWidth="1"/>
    <col min="1292" max="1292" width="3.44140625" style="80" customWidth="1"/>
    <col min="1293" max="1293" width="25.5546875" style="80" customWidth="1"/>
    <col min="1294" max="1294" width="3.5546875" style="80" customWidth="1"/>
    <col min="1295" max="1295" width="12.6640625" style="80" customWidth="1"/>
    <col min="1296" max="1539" width="0.44140625" style="80"/>
    <col min="1540" max="1540" width="2.88671875" style="80" customWidth="1"/>
    <col min="1541" max="1541" width="20.5546875" style="80" customWidth="1"/>
    <col min="1542" max="1542" width="3.6640625" style="80" customWidth="1"/>
    <col min="1543" max="1543" width="25.88671875" style="80" customWidth="1"/>
    <col min="1544" max="1544" width="3.5546875" style="80" customWidth="1"/>
    <col min="1545" max="1545" width="49.6640625" style="80" customWidth="1"/>
    <col min="1546" max="1546" width="3.5546875" style="80" customWidth="1"/>
    <col min="1547" max="1547" width="55.88671875" style="80" customWidth="1"/>
    <col min="1548" max="1548" width="3.44140625" style="80" customWidth="1"/>
    <col min="1549" max="1549" width="25.5546875" style="80" customWidth="1"/>
    <col min="1550" max="1550" width="3.5546875" style="80" customWidth="1"/>
    <col min="1551" max="1551" width="12.6640625" style="80" customWidth="1"/>
    <col min="1552" max="1795" width="0.44140625" style="80"/>
    <col min="1796" max="1796" width="2.88671875" style="80" customWidth="1"/>
    <col min="1797" max="1797" width="20.5546875" style="80" customWidth="1"/>
    <col min="1798" max="1798" width="3.6640625" style="80" customWidth="1"/>
    <col min="1799" max="1799" width="25.88671875" style="80" customWidth="1"/>
    <col min="1800" max="1800" width="3.5546875" style="80" customWidth="1"/>
    <col min="1801" max="1801" width="49.6640625" style="80" customWidth="1"/>
    <col min="1802" max="1802" width="3.5546875" style="80" customWidth="1"/>
    <col min="1803" max="1803" width="55.88671875" style="80" customWidth="1"/>
    <col min="1804" max="1804" width="3.44140625" style="80" customWidth="1"/>
    <col min="1805" max="1805" width="25.5546875" style="80" customWidth="1"/>
    <col min="1806" max="1806" width="3.5546875" style="80" customWidth="1"/>
    <col min="1807" max="1807" width="12.6640625" style="80" customWidth="1"/>
    <col min="1808" max="2051" width="0.44140625" style="80"/>
    <col min="2052" max="2052" width="2.88671875" style="80" customWidth="1"/>
    <col min="2053" max="2053" width="20.5546875" style="80" customWidth="1"/>
    <col min="2054" max="2054" width="3.6640625" style="80" customWidth="1"/>
    <col min="2055" max="2055" width="25.88671875" style="80" customWidth="1"/>
    <col min="2056" max="2056" width="3.5546875" style="80" customWidth="1"/>
    <col min="2057" max="2057" width="49.6640625" style="80" customWidth="1"/>
    <col min="2058" max="2058" width="3.5546875" style="80" customWidth="1"/>
    <col min="2059" max="2059" width="55.88671875" style="80" customWidth="1"/>
    <col min="2060" max="2060" width="3.44140625" style="80" customWidth="1"/>
    <col min="2061" max="2061" width="25.5546875" style="80" customWidth="1"/>
    <col min="2062" max="2062" width="3.5546875" style="80" customWidth="1"/>
    <col min="2063" max="2063" width="12.6640625" style="80" customWidth="1"/>
    <col min="2064" max="2307" width="0.44140625" style="80"/>
    <col min="2308" max="2308" width="2.88671875" style="80" customWidth="1"/>
    <col min="2309" max="2309" width="20.5546875" style="80" customWidth="1"/>
    <col min="2310" max="2310" width="3.6640625" style="80" customWidth="1"/>
    <col min="2311" max="2311" width="25.88671875" style="80" customWidth="1"/>
    <col min="2312" max="2312" width="3.5546875" style="80" customWidth="1"/>
    <col min="2313" max="2313" width="49.6640625" style="80" customWidth="1"/>
    <col min="2314" max="2314" width="3.5546875" style="80" customWidth="1"/>
    <col min="2315" max="2315" width="55.88671875" style="80" customWidth="1"/>
    <col min="2316" max="2316" width="3.44140625" style="80" customWidth="1"/>
    <col min="2317" max="2317" width="25.5546875" style="80" customWidth="1"/>
    <col min="2318" max="2318" width="3.5546875" style="80" customWidth="1"/>
    <col min="2319" max="2319" width="12.6640625" style="80" customWidth="1"/>
    <col min="2320" max="2563" width="0.44140625" style="80"/>
    <col min="2564" max="2564" width="2.88671875" style="80" customWidth="1"/>
    <col min="2565" max="2565" width="20.5546875" style="80" customWidth="1"/>
    <col min="2566" max="2566" width="3.6640625" style="80" customWidth="1"/>
    <col min="2567" max="2567" width="25.88671875" style="80" customWidth="1"/>
    <col min="2568" max="2568" width="3.5546875" style="80" customWidth="1"/>
    <col min="2569" max="2569" width="49.6640625" style="80" customWidth="1"/>
    <col min="2570" max="2570" width="3.5546875" style="80" customWidth="1"/>
    <col min="2571" max="2571" width="55.88671875" style="80" customWidth="1"/>
    <col min="2572" max="2572" width="3.44140625" style="80" customWidth="1"/>
    <col min="2573" max="2573" width="25.5546875" style="80" customWidth="1"/>
    <col min="2574" max="2574" width="3.5546875" style="80" customWidth="1"/>
    <col min="2575" max="2575" width="12.6640625" style="80" customWidth="1"/>
    <col min="2576" max="2819" width="0.44140625" style="80"/>
    <col min="2820" max="2820" width="2.88671875" style="80" customWidth="1"/>
    <col min="2821" max="2821" width="20.5546875" style="80" customWidth="1"/>
    <col min="2822" max="2822" width="3.6640625" style="80" customWidth="1"/>
    <col min="2823" max="2823" width="25.88671875" style="80" customWidth="1"/>
    <col min="2824" max="2824" width="3.5546875" style="80" customWidth="1"/>
    <col min="2825" max="2825" width="49.6640625" style="80" customWidth="1"/>
    <col min="2826" max="2826" width="3.5546875" style="80" customWidth="1"/>
    <col min="2827" max="2827" width="55.88671875" style="80" customWidth="1"/>
    <col min="2828" max="2828" width="3.44140625" style="80" customWidth="1"/>
    <col min="2829" max="2829" width="25.5546875" style="80" customWidth="1"/>
    <col min="2830" max="2830" width="3.5546875" style="80" customWidth="1"/>
    <col min="2831" max="2831" width="12.6640625" style="80" customWidth="1"/>
    <col min="2832" max="3075" width="0.44140625" style="80"/>
    <col min="3076" max="3076" width="2.88671875" style="80" customWidth="1"/>
    <col min="3077" max="3077" width="20.5546875" style="80" customWidth="1"/>
    <col min="3078" max="3078" width="3.6640625" style="80" customWidth="1"/>
    <col min="3079" max="3079" width="25.88671875" style="80" customWidth="1"/>
    <col min="3080" max="3080" width="3.5546875" style="80" customWidth="1"/>
    <col min="3081" max="3081" width="49.6640625" style="80" customWidth="1"/>
    <col min="3082" max="3082" width="3.5546875" style="80" customWidth="1"/>
    <col min="3083" max="3083" width="55.88671875" style="80" customWidth="1"/>
    <col min="3084" max="3084" width="3.44140625" style="80" customWidth="1"/>
    <col min="3085" max="3085" width="25.5546875" style="80" customWidth="1"/>
    <col min="3086" max="3086" width="3.5546875" style="80" customWidth="1"/>
    <col min="3087" max="3087" width="12.6640625" style="80" customWidth="1"/>
    <col min="3088" max="3331" width="0.44140625" style="80"/>
    <col min="3332" max="3332" width="2.88671875" style="80" customWidth="1"/>
    <col min="3333" max="3333" width="20.5546875" style="80" customWidth="1"/>
    <col min="3334" max="3334" width="3.6640625" style="80" customWidth="1"/>
    <col min="3335" max="3335" width="25.88671875" style="80" customWidth="1"/>
    <col min="3336" max="3336" width="3.5546875" style="80" customWidth="1"/>
    <col min="3337" max="3337" width="49.6640625" style="80" customWidth="1"/>
    <col min="3338" max="3338" width="3.5546875" style="80" customWidth="1"/>
    <col min="3339" max="3339" width="55.88671875" style="80" customWidth="1"/>
    <col min="3340" max="3340" width="3.44140625" style="80" customWidth="1"/>
    <col min="3341" max="3341" width="25.5546875" style="80" customWidth="1"/>
    <col min="3342" max="3342" width="3.5546875" style="80" customWidth="1"/>
    <col min="3343" max="3343" width="12.6640625" style="80" customWidth="1"/>
    <col min="3344" max="3587" width="0.44140625" style="80"/>
    <col min="3588" max="3588" width="2.88671875" style="80" customWidth="1"/>
    <col min="3589" max="3589" width="20.5546875" style="80" customWidth="1"/>
    <col min="3590" max="3590" width="3.6640625" style="80" customWidth="1"/>
    <col min="3591" max="3591" width="25.88671875" style="80" customWidth="1"/>
    <col min="3592" max="3592" width="3.5546875" style="80" customWidth="1"/>
    <col min="3593" max="3593" width="49.6640625" style="80" customWidth="1"/>
    <col min="3594" max="3594" width="3.5546875" style="80" customWidth="1"/>
    <col min="3595" max="3595" width="55.88671875" style="80" customWidth="1"/>
    <col min="3596" max="3596" width="3.44140625" style="80" customWidth="1"/>
    <col min="3597" max="3597" width="25.5546875" style="80" customWidth="1"/>
    <col min="3598" max="3598" width="3.5546875" style="80" customWidth="1"/>
    <col min="3599" max="3599" width="12.6640625" style="80" customWidth="1"/>
    <col min="3600" max="3843" width="0.44140625" style="80"/>
    <col min="3844" max="3844" width="2.88671875" style="80" customWidth="1"/>
    <col min="3845" max="3845" width="20.5546875" style="80" customWidth="1"/>
    <col min="3846" max="3846" width="3.6640625" style="80" customWidth="1"/>
    <col min="3847" max="3847" width="25.88671875" style="80" customWidth="1"/>
    <col min="3848" max="3848" width="3.5546875" style="80" customWidth="1"/>
    <col min="3849" max="3849" width="49.6640625" style="80" customWidth="1"/>
    <col min="3850" max="3850" width="3.5546875" style="80" customWidth="1"/>
    <col min="3851" max="3851" width="55.88671875" style="80" customWidth="1"/>
    <col min="3852" max="3852" width="3.44140625" style="80" customWidth="1"/>
    <col min="3853" max="3853" width="25.5546875" style="80" customWidth="1"/>
    <col min="3854" max="3854" width="3.5546875" style="80" customWidth="1"/>
    <col min="3855" max="3855" width="12.6640625" style="80" customWidth="1"/>
    <col min="3856" max="4099" width="0.44140625" style="80"/>
    <col min="4100" max="4100" width="2.88671875" style="80" customWidth="1"/>
    <col min="4101" max="4101" width="20.5546875" style="80" customWidth="1"/>
    <col min="4102" max="4102" width="3.6640625" style="80" customWidth="1"/>
    <col min="4103" max="4103" width="25.88671875" style="80" customWidth="1"/>
    <col min="4104" max="4104" width="3.5546875" style="80" customWidth="1"/>
    <col min="4105" max="4105" width="49.6640625" style="80" customWidth="1"/>
    <col min="4106" max="4106" width="3.5546875" style="80" customWidth="1"/>
    <col min="4107" max="4107" width="55.88671875" style="80" customWidth="1"/>
    <col min="4108" max="4108" width="3.44140625" style="80" customWidth="1"/>
    <col min="4109" max="4109" width="25.5546875" style="80" customWidth="1"/>
    <col min="4110" max="4110" width="3.5546875" style="80" customWidth="1"/>
    <col min="4111" max="4111" width="12.6640625" style="80" customWidth="1"/>
    <col min="4112" max="4355" width="0.44140625" style="80"/>
    <col min="4356" max="4356" width="2.88671875" style="80" customWidth="1"/>
    <col min="4357" max="4357" width="20.5546875" style="80" customWidth="1"/>
    <col min="4358" max="4358" width="3.6640625" style="80" customWidth="1"/>
    <col min="4359" max="4359" width="25.88671875" style="80" customWidth="1"/>
    <col min="4360" max="4360" width="3.5546875" style="80" customWidth="1"/>
    <col min="4361" max="4361" width="49.6640625" style="80" customWidth="1"/>
    <col min="4362" max="4362" width="3.5546875" style="80" customWidth="1"/>
    <col min="4363" max="4363" width="55.88671875" style="80" customWidth="1"/>
    <col min="4364" max="4364" width="3.44140625" style="80" customWidth="1"/>
    <col min="4365" max="4365" width="25.5546875" style="80" customWidth="1"/>
    <col min="4366" max="4366" width="3.5546875" style="80" customWidth="1"/>
    <col min="4367" max="4367" width="12.6640625" style="80" customWidth="1"/>
    <col min="4368" max="4611" width="0.44140625" style="80"/>
    <col min="4612" max="4612" width="2.88671875" style="80" customWidth="1"/>
    <col min="4613" max="4613" width="20.5546875" style="80" customWidth="1"/>
    <col min="4614" max="4614" width="3.6640625" style="80" customWidth="1"/>
    <col min="4615" max="4615" width="25.88671875" style="80" customWidth="1"/>
    <col min="4616" max="4616" width="3.5546875" style="80" customWidth="1"/>
    <col min="4617" max="4617" width="49.6640625" style="80" customWidth="1"/>
    <col min="4618" max="4618" width="3.5546875" style="80" customWidth="1"/>
    <col min="4619" max="4619" width="55.88671875" style="80" customWidth="1"/>
    <col min="4620" max="4620" width="3.44140625" style="80" customWidth="1"/>
    <col min="4621" max="4621" width="25.5546875" style="80" customWidth="1"/>
    <col min="4622" max="4622" width="3.5546875" style="80" customWidth="1"/>
    <col min="4623" max="4623" width="12.6640625" style="80" customWidth="1"/>
    <col min="4624" max="4867" width="0.44140625" style="80"/>
    <col min="4868" max="4868" width="2.88671875" style="80" customWidth="1"/>
    <col min="4869" max="4869" width="20.5546875" style="80" customWidth="1"/>
    <col min="4870" max="4870" width="3.6640625" style="80" customWidth="1"/>
    <col min="4871" max="4871" width="25.88671875" style="80" customWidth="1"/>
    <col min="4872" max="4872" width="3.5546875" style="80" customWidth="1"/>
    <col min="4873" max="4873" width="49.6640625" style="80" customWidth="1"/>
    <col min="4874" max="4874" width="3.5546875" style="80" customWidth="1"/>
    <col min="4875" max="4875" width="55.88671875" style="80" customWidth="1"/>
    <col min="4876" max="4876" width="3.44140625" style="80" customWidth="1"/>
    <col min="4877" max="4877" width="25.5546875" style="80" customWidth="1"/>
    <col min="4878" max="4878" width="3.5546875" style="80" customWidth="1"/>
    <col min="4879" max="4879" width="12.6640625" style="80" customWidth="1"/>
    <col min="4880" max="5123" width="0.44140625" style="80"/>
    <col min="5124" max="5124" width="2.88671875" style="80" customWidth="1"/>
    <col min="5125" max="5125" width="20.5546875" style="80" customWidth="1"/>
    <col min="5126" max="5126" width="3.6640625" style="80" customWidth="1"/>
    <col min="5127" max="5127" width="25.88671875" style="80" customWidth="1"/>
    <col min="5128" max="5128" width="3.5546875" style="80" customWidth="1"/>
    <col min="5129" max="5129" width="49.6640625" style="80" customWidth="1"/>
    <col min="5130" max="5130" width="3.5546875" style="80" customWidth="1"/>
    <col min="5131" max="5131" width="55.88671875" style="80" customWidth="1"/>
    <col min="5132" max="5132" width="3.44140625" style="80" customWidth="1"/>
    <col min="5133" max="5133" width="25.5546875" style="80" customWidth="1"/>
    <col min="5134" max="5134" width="3.5546875" style="80" customWidth="1"/>
    <col min="5135" max="5135" width="12.6640625" style="80" customWidth="1"/>
    <col min="5136" max="5379" width="0.44140625" style="80"/>
    <col min="5380" max="5380" width="2.88671875" style="80" customWidth="1"/>
    <col min="5381" max="5381" width="20.5546875" style="80" customWidth="1"/>
    <col min="5382" max="5382" width="3.6640625" style="80" customWidth="1"/>
    <col min="5383" max="5383" width="25.88671875" style="80" customWidth="1"/>
    <col min="5384" max="5384" width="3.5546875" style="80" customWidth="1"/>
    <col min="5385" max="5385" width="49.6640625" style="80" customWidth="1"/>
    <col min="5386" max="5386" width="3.5546875" style="80" customWidth="1"/>
    <col min="5387" max="5387" width="55.88671875" style="80" customWidth="1"/>
    <col min="5388" max="5388" width="3.44140625" style="80" customWidth="1"/>
    <col min="5389" max="5389" width="25.5546875" style="80" customWidth="1"/>
    <col min="5390" max="5390" width="3.5546875" style="80" customWidth="1"/>
    <col min="5391" max="5391" width="12.6640625" style="80" customWidth="1"/>
    <col min="5392" max="5635" width="0.44140625" style="80"/>
    <col min="5636" max="5636" width="2.88671875" style="80" customWidth="1"/>
    <col min="5637" max="5637" width="20.5546875" style="80" customWidth="1"/>
    <col min="5638" max="5638" width="3.6640625" style="80" customWidth="1"/>
    <col min="5639" max="5639" width="25.88671875" style="80" customWidth="1"/>
    <col min="5640" max="5640" width="3.5546875" style="80" customWidth="1"/>
    <col min="5641" max="5641" width="49.6640625" style="80" customWidth="1"/>
    <col min="5642" max="5642" width="3.5546875" style="80" customWidth="1"/>
    <col min="5643" max="5643" width="55.88671875" style="80" customWidth="1"/>
    <col min="5644" max="5644" width="3.44140625" style="80" customWidth="1"/>
    <col min="5645" max="5645" width="25.5546875" style="80" customWidth="1"/>
    <col min="5646" max="5646" width="3.5546875" style="80" customWidth="1"/>
    <col min="5647" max="5647" width="12.6640625" style="80" customWidth="1"/>
    <col min="5648" max="5891" width="0.44140625" style="80"/>
    <col min="5892" max="5892" width="2.88671875" style="80" customWidth="1"/>
    <col min="5893" max="5893" width="20.5546875" style="80" customWidth="1"/>
    <col min="5894" max="5894" width="3.6640625" style="80" customWidth="1"/>
    <col min="5895" max="5895" width="25.88671875" style="80" customWidth="1"/>
    <col min="5896" max="5896" width="3.5546875" style="80" customWidth="1"/>
    <col min="5897" max="5897" width="49.6640625" style="80" customWidth="1"/>
    <col min="5898" max="5898" width="3.5546875" style="80" customWidth="1"/>
    <col min="5899" max="5899" width="55.88671875" style="80" customWidth="1"/>
    <col min="5900" max="5900" width="3.44140625" style="80" customWidth="1"/>
    <col min="5901" max="5901" width="25.5546875" style="80" customWidth="1"/>
    <col min="5902" max="5902" width="3.5546875" style="80" customWidth="1"/>
    <col min="5903" max="5903" width="12.6640625" style="80" customWidth="1"/>
    <col min="5904" max="6147" width="0.44140625" style="80"/>
    <col min="6148" max="6148" width="2.88671875" style="80" customWidth="1"/>
    <col min="6149" max="6149" width="20.5546875" style="80" customWidth="1"/>
    <col min="6150" max="6150" width="3.6640625" style="80" customWidth="1"/>
    <col min="6151" max="6151" width="25.88671875" style="80" customWidth="1"/>
    <col min="6152" max="6152" width="3.5546875" style="80" customWidth="1"/>
    <col min="6153" max="6153" width="49.6640625" style="80" customWidth="1"/>
    <col min="6154" max="6154" width="3.5546875" style="80" customWidth="1"/>
    <col min="6155" max="6155" width="55.88671875" style="80" customWidth="1"/>
    <col min="6156" max="6156" width="3.44140625" style="80" customWidth="1"/>
    <col min="6157" max="6157" width="25.5546875" style="80" customWidth="1"/>
    <col min="6158" max="6158" width="3.5546875" style="80" customWidth="1"/>
    <col min="6159" max="6159" width="12.6640625" style="80" customWidth="1"/>
    <col min="6160" max="6403" width="0.44140625" style="80"/>
    <col min="6404" max="6404" width="2.88671875" style="80" customWidth="1"/>
    <col min="6405" max="6405" width="20.5546875" style="80" customWidth="1"/>
    <col min="6406" max="6406" width="3.6640625" style="80" customWidth="1"/>
    <col min="6407" max="6407" width="25.88671875" style="80" customWidth="1"/>
    <col min="6408" max="6408" width="3.5546875" style="80" customWidth="1"/>
    <col min="6409" max="6409" width="49.6640625" style="80" customWidth="1"/>
    <col min="6410" max="6410" width="3.5546875" style="80" customWidth="1"/>
    <col min="6411" max="6411" width="55.88671875" style="80" customWidth="1"/>
    <col min="6412" max="6412" width="3.44140625" style="80" customWidth="1"/>
    <col min="6413" max="6413" width="25.5546875" style="80" customWidth="1"/>
    <col min="6414" max="6414" width="3.5546875" style="80" customWidth="1"/>
    <col min="6415" max="6415" width="12.6640625" style="80" customWidth="1"/>
    <col min="6416" max="6659" width="0.44140625" style="80"/>
    <col min="6660" max="6660" width="2.88671875" style="80" customWidth="1"/>
    <col min="6661" max="6661" width="20.5546875" style="80" customWidth="1"/>
    <col min="6662" max="6662" width="3.6640625" style="80" customWidth="1"/>
    <col min="6663" max="6663" width="25.88671875" style="80" customWidth="1"/>
    <col min="6664" max="6664" width="3.5546875" style="80" customWidth="1"/>
    <col min="6665" max="6665" width="49.6640625" style="80" customWidth="1"/>
    <col min="6666" max="6666" width="3.5546875" style="80" customWidth="1"/>
    <col min="6667" max="6667" width="55.88671875" style="80" customWidth="1"/>
    <col min="6668" max="6668" width="3.44140625" style="80" customWidth="1"/>
    <col min="6669" max="6669" width="25.5546875" style="80" customWidth="1"/>
    <col min="6670" max="6670" width="3.5546875" style="80" customWidth="1"/>
    <col min="6671" max="6671" width="12.6640625" style="80" customWidth="1"/>
    <col min="6672" max="6915" width="0.44140625" style="80"/>
    <col min="6916" max="6916" width="2.88671875" style="80" customWidth="1"/>
    <col min="6917" max="6917" width="20.5546875" style="80" customWidth="1"/>
    <col min="6918" max="6918" width="3.6640625" style="80" customWidth="1"/>
    <col min="6919" max="6919" width="25.88671875" style="80" customWidth="1"/>
    <col min="6920" max="6920" width="3.5546875" style="80" customWidth="1"/>
    <col min="6921" max="6921" width="49.6640625" style="80" customWidth="1"/>
    <col min="6922" max="6922" width="3.5546875" style="80" customWidth="1"/>
    <col min="6923" max="6923" width="55.88671875" style="80" customWidth="1"/>
    <col min="6924" max="6924" width="3.44140625" style="80" customWidth="1"/>
    <col min="6925" max="6925" width="25.5546875" style="80" customWidth="1"/>
    <col min="6926" max="6926" width="3.5546875" style="80" customWidth="1"/>
    <col min="6927" max="6927" width="12.6640625" style="80" customWidth="1"/>
    <col min="6928" max="7171" width="0.44140625" style="80"/>
    <col min="7172" max="7172" width="2.88671875" style="80" customWidth="1"/>
    <col min="7173" max="7173" width="20.5546875" style="80" customWidth="1"/>
    <col min="7174" max="7174" width="3.6640625" style="80" customWidth="1"/>
    <col min="7175" max="7175" width="25.88671875" style="80" customWidth="1"/>
    <col min="7176" max="7176" width="3.5546875" style="80" customWidth="1"/>
    <col min="7177" max="7177" width="49.6640625" style="80" customWidth="1"/>
    <col min="7178" max="7178" width="3.5546875" style="80" customWidth="1"/>
    <col min="7179" max="7179" width="55.88671875" style="80" customWidth="1"/>
    <col min="7180" max="7180" width="3.44140625" style="80" customWidth="1"/>
    <col min="7181" max="7181" width="25.5546875" style="80" customWidth="1"/>
    <col min="7182" max="7182" width="3.5546875" style="80" customWidth="1"/>
    <col min="7183" max="7183" width="12.6640625" style="80" customWidth="1"/>
    <col min="7184" max="7427" width="0.44140625" style="80"/>
    <col min="7428" max="7428" width="2.88671875" style="80" customWidth="1"/>
    <col min="7429" max="7429" width="20.5546875" style="80" customWidth="1"/>
    <col min="7430" max="7430" width="3.6640625" style="80" customWidth="1"/>
    <col min="7431" max="7431" width="25.88671875" style="80" customWidth="1"/>
    <col min="7432" max="7432" width="3.5546875" style="80" customWidth="1"/>
    <col min="7433" max="7433" width="49.6640625" style="80" customWidth="1"/>
    <col min="7434" max="7434" width="3.5546875" style="80" customWidth="1"/>
    <col min="7435" max="7435" width="55.88671875" style="80" customWidth="1"/>
    <col min="7436" max="7436" width="3.44140625" style="80" customWidth="1"/>
    <col min="7437" max="7437" width="25.5546875" style="80" customWidth="1"/>
    <col min="7438" max="7438" width="3.5546875" style="80" customWidth="1"/>
    <col min="7439" max="7439" width="12.6640625" style="80" customWidth="1"/>
    <col min="7440" max="7683" width="0.44140625" style="80"/>
    <col min="7684" max="7684" width="2.88671875" style="80" customWidth="1"/>
    <col min="7685" max="7685" width="20.5546875" style="80" customWidth="1"/>
    <col min="7686" max="7686" width="3.6640625" style="80" customWidth="1"/>
    <col min="7687" max="7687" width="25.88671875" style="80" customWidth="1"/>
    <col min="7688" max="7688" width="3.5546875" style="80" customWidth="1"/>
    <col min="7689" max="7689" width="49.6640625" style="80" customWidth="1"/>
    <col min="7690" max="7690" width="3.5546875" style="80" customWidth="1"/>
    <col min="7691" max="7691" width="55.88671875" style="80" customWidth="1"/>
    <col min="7692" max="7692" width="3.44140625" style="80" customWidth="1"/>
    <col min="7693" max="7693" width="25.5546875" style="80" customWidth="1"/>
    <col min="7694" max="7694" width="3.5546875" style="80" customWidth="1"/>
    <col min="7695" max="7695" width="12.6640625" style="80" customWidth="1"/>
    <col min="7696" max="7939" width="0.44140625" style="80"/>
    <col min="7940" max="7940" width="2.88671875" style="80" customWidth="1"/>
    <col min="7941" max="7941" width="20.5546875" style="80" customWidth="1"/>
    <col min="7942" max="7942" width="3.6640625" style="80" customWidth="1"/>
    <col min="7943" max="7943" width="25.88671875" style="80" customWidth="1"/>
    <col min="7944" max="7944" width="3.5546875" style="80" customWidth="1"/>
    <col min="7945" max="7945" width="49.6640625" style="80" customWidth="1"/>
    <col min="7946" max="7946" width="3.5546875" style="80" customWidth="1"/>
    <col min="7947" max="7947" width="55.88671875" style="80" customWidth="1"/>
    <col min="7948" max="7948" width="3.44140625" style="80" customWidth="1"/>
    <col min="7949" max="7949" width="25.5546875" style="80" customWidth="1"/>
    <col min="7950" max="7950" width="3.5546875" style="80" customWidth="1"/>
    <col min="7951" max="7951" width="12.6640625" style="80" customWidth="1"/>
    <col min="7952" max="8195" width="0.44140625" style="80"/>
    <col min="8196" max="8196" width="2.88671875" style="80" customWidth="1"/>
    <col min="8197" max="8197" width="20.5546875" style="80" customWidth="1"/>
    <col min="8198" max="8198" width="3.6640625" style="80" customWidth="1"/>
    <col min="8199" max="8199" width="25.88671875" style="80" customWidth="1"/>
    <col min="8200" max="8200" width="3.5546875" style="80" customWidth="1"/>
    <col min="8201" max="8201" width="49.6640625" style="80" customWidth="1"/>
    <col min="8202" max="8202" width="3.5546875" style="80" customWidth="1"/>
    <col min="8203" max="8203" width="55.88671875" style="80" customWidth="1"/>
    <col min="8204" max="8204" width="3.44140625" style="80" customWidth="1"/>
    <col min="8205" max="8205" width="25.5546875" style="80" customWidth="1"/>
    <col min="8206" max="8206" width="3.5546875" style="80" customWidth="1"/>
    <col min="8207" max="8207" width="12.6640625" style="80" customWidth="1"/>
    <col min="8208" max="8451" width="0.44140625" style="80"/>
    <col min="8452" max="8452" width="2.88671875" style="80" customWidth="1"/>
    <col min="8453" max="8453" width="20.5546875" style="80" customWidth="1"/>
    <col min="8454" max="8454" width="3.6640625" style="80" customWidth="1"/>
    <col min="8455" max="8455" width="25.88671875" style="80" customWidth="1"/>
    <col min="8456" max="8456" width="3.5546875" style="80" customWidth="1"/>
    <col min="8457" max="8457" width="49.6640625" style="80" customWidth="1"/>
    <col min="8458" max="8458" width="3.5546875" style="80" customWidth="1"/>
    <col min="8459" max="8459" width="55.88671875" style="80" customWidth="1"/>
    <col min="8460" max="8460" width="3.44140625" style="80" customWidth="1"/>
    <col min="8461" max="8461" width="25.5546875" style="80" customWidth="1"/>
    <col min="8462" max="8462" width="3.5546875" style="80" customWidth="1"/>
    <col min="8463" max="8463" width="12.6640625" style="80" customWidth="1"/>
    <col min="8464" max="8707" width="0.44140625" style="80"/>
    <col min="8708" max="8708" width="2.88671875" style="80" customWidth="1"/>
    <col min="8709" max="8709" width="20.5546875" style="80" customWidth="1"/>
    <col min="8710" max="8710" width="3.6640625" style="80" customWidth="1"/>
    <col min="8711" max="8711" width="25.88671875" style="80" customWidth="1"/>
    <col min="8712" max="8712" width="3.5546875" style="80" customWidth="1"/>
    <col min="8713" max="8713" width="49.6640625" style="80" customWidth="1"/>
    <col min="8714" max="8714" width="3.5546875" style="80" customWidth="1"/>
    <col min="8715" max="8715" width="55.88671875" style="80" customWidth="1"/>
    <col min="8716" max="8716" width="3.44140625" style="80" customWidth="1"/>
    <col min="8717" max="8717" width="25.5546875" style="80" customWidth="1"/>
    <col min="8718" max="8718" width="3.5546875" style="80" customWidth="1"/>
    <col min="8719" max="8719" width="12.6640625" style="80" customWidth="1"/>
    <col min="8720" max="8963" width="0.44140625" style="80"/>
    <col min="8964" max="8964" width="2.88671875" style="80" customWidth="1"/>
    <col min="8965" max="8965" width="20.5546875" style="80" customWidth="1"/>
    <col min="8966" max="8966" width="3.6640625" style="80" customWidth="1"/>
    <col min="8967" max="8967" width="25.88671875" style="80" customWidth="1"/>
    <col min="8968" max="8968" width="3.5546875" style="80" customWidth="1"/>
    <col min="8969" max="8969" width="49.6640625" style="80" customWidth="1"/>
    <col min="8970" max="8970" width="3.5546875" style="80" customWidth="1"/>
    <col min="8971" max="8971" width="55.88671875" style="80" customWidth="1"/>
    <col min="8972" max="8972" width="3.44140625" style="80" customWidth="1"/>
    <col min="8973" max="8973" width="25.5546875" style="80" customWidth="1"/>
    <col min="8974" max="8974" width="3.5546875" style="80" customWidth="1"/>
    <col min="8975" max="8975" width="12.6640625" style="80" customWidth="1"/>
    <col min="8976" max="9219" width="0.44140625" style="80"/>
    <col min="9220" max="9220" width="2.88671875" style="80" customWidth="1"/>
    <col min="9221" max="9221" width="20.5546875" style="80" customWidth="1"/>
    <col min="9222" max="9222" width="3.6640625" style="80" customWidth="1"/>
    <col min="9223" max="9223" width="25.88671875" style="80" customWidth="1"/>
    <col min="9224" max="9224" width="3.5546875" style="80" customWidth="1"/>
    <col min="9225" max="9225" width="49.6640625" style="80" customWidth="1"/>
    <col min="9226" max="9226" width="3.5546875" style="80" customWidth="1"/>
    <col min="9227" max="9227" width="55.88671875" style="80" customWidth="1"/>
    <col min="9228" max="9228" width="3.44140625" style="80" customWidth="1"/>
    <col min="9229" max="9229" width="25.5546875" style="80" customWidth="1"/>
    <col min="9230" max="9230" width="3.5546875" style="80" customWidth="1"/>
    <col min="9231" max="9231" width="12.6640625" style="80" customWidth="1"/>
    <col min="9232" max="9475" width="0.44140625" style="80"/>
    <col min="9476" max="9476" width="2.88671875" style="80" customWidth="1"/>
    <col min="9477" max="9477" width="20.5546875" style="80" customWidth="1"/>
    <col min="9478" max="9478" width="3.6640625" style="80" customWidth="1"/>
    <col min="9479" max="9479" width="25.88671875" style="80" customWidth="1"/>
    <col min="9480" max="9480" width="3.5546875" style="80" customWidth="1"/>
    <col min="9481" max="9481" width="49.6640625" style="80" customWidth="1"/>
    <col min="9482" max="9482" width="3.5546875" style="80" customWidth="1"/>
    <col min="9483" max="9483" width="55.88671875" style="80" customWidth="1"/>
    <col min="9484" max="9484" width="3.44140625" style="80" customWidth="1"/>
    <col min="9485" max="9485" width="25.5546875" style="80" customWidth="1"/>
    <col min="9486" max="9486" width="3.5546875" style="80" customWidth="1"/>
    <col min="9487" max="9487" width="12.6640625" style="80" customWidth="1"/>
    <col min="9488" max="9731" width="0.44140625" style="80"/>
    <col min="9732" max="9732" width="2.88671875" style="80" customWidth="1"/>
    <col min="9733" max="9733" width="20.5546875" style="80" customWidth="1"/>
    <col min="9734" max="9734" width="3.6640625" style="80" customWidth="1"/>
    <col min="9735" max="9735" width="25.88671875" style="80" customWidth="1"/>
    <col min="9736" max="9736" width="3.5546875" style="80" customWidth="1"/>
    <col min="9737" max="9737" width="49.6640625" style="80" customWidth="1"/>
    <col min="9738" max="9738" width="3.5546875" style="80" customWidth="1"/>
    <col min="9739" max="9739" width="55.88671875" style="80" customWidth="1"/>
    <col min="9740" max="9740" width="3.44140625" style="80" customWidth="1"/>
    <col min="9741" max="9741" width="25.5546875" style="80" customWidth="1"/>
    <col min="9742" max="9742" width="3.5546875" style="80" customWidth="1"/>
    <col min="9743" max="9743" width="12.6640625" style="80" customWidth="1"/>
    <col min="9744" max="9987" width="0.44140625" style="80"/>
    <col min="9988" max="9988" width="2.88671875" style="80" customWidth="1"/>
    <col min="9989" max="9989" width="20.5546875" style="80" customWidth="1"/>
    <col min="9990" max="9990" width="3.6640625" style="80" customWidth="1"/>
    <col min="9991" max="9991" width="25.88671875" style="80" customWidth="1"/>
    <col min="9992" max="9992" width="3.5546875" style="80" customWidth="1"/>
    <col min="9993" max="9993" width="49.6640625" style="80" customWidth="1"/>
    <col min="9994" max="9994" width="3.5546875" style="80" customWidth="1"/>
    <col min="9995" max="9995" width="55.88671875" style="80" customWidth="1"/>
    <col min="9996" max="9996" width="3.44140625" style="80" customWidth="1"/>
    <col min="9997" max="9997" width="25.5546875" style="80" customWidth="1"/>
    <col min="9998" max="9998" width="3.5546875" style="80" customWidth="1"/>
    <col min="9999" max="9999" width="12.6640625" style="80" customWidth="1"/>
    <col min="10000" max="10243" width="0.44140625" style="80"/>
    <col min="10244" max="10244" width="2.88671875" style="80" customWidth="1"/>
    <col min="10245" max="10245" width="20.5546875" style="80" customWidth="1"/>
    <col min="10246" max="10246" width="3.6640625" style="80" customWidth="1"/>
    <col min="10247" max="10247" width="25.88671875" style="80" customWidth="1"/>
    <col min="10248" max="10248" width="3.5546875" style="80" customWidth="1"/>
    <col min="10249" max="10249" width="49.6640625" style="80" customWidth="1"/>
    <col min="10250" max="10250" width="3.5546875" style="80" customWidth="1"/>
    <col min="10251" max="10251" width="55.88671875" style="80" customWidth="1"/>
    <col min="10252" max="10252" width="3.44140625" style="80" customWidth="1"/>
    <col min="10253" max="10253" width="25.5546875" style="80" customWidth="1"/>
    <col min="10254" max="10254" width="3.5546875" style="80" customWidth="1"/>
    <col min="10255" max="10255" width="12.6640625" style="80" customWidth="1"/>
    <col min="10256" max="10499" width="0.44140625" style="80"/>
    <col min="10500" max="10500" width="2.88671875" style="80" customWidth="1"/>
    <col min="10501" max="10501" width="20.5546875" style="80" customWidth="1"/>
    <col min="10502" max="10502" width="3.6640625" style="80" customWidth="1"/>
    <col min="10503" max="10503" width="25.88671875" style="80" customWidth="1"/>
    <col min="10504" max="10504" width="3.5546875" style="80" customWidth="1"/>
    <col min="10505" max="10505" width="49.6640625" style="80" customWidth="1"/>
    <col min="10506" max="10506" width="3.5546875" style="80" customWidth="1"/>
    <col min="10507" max="10507" width="55.88671875" style="80" customWidth="1"/>
    <col min="10508" max="10508" width="3.44140625" style="80" customWidth="1"/>
    <col min="10509" max="10509" width="25.5546875" style="80" customWidth="1"/>
    <col min="10510" max="10510" width="3.5546875" style="80" customWidth="1"/>
    <col min="10511" max="10511" width="12.6640625" style="80" customWidth="1"/>
    <col min="10512" max="10755" width="0.44140625" style="80"/>
    <col min="10756" max="10756" width="2.88671875" style="80" customWidth="1"/>
    <col min="10757" max="10757" width="20.5546875" style="80" customWidth="1"/>
    <col min="10758" max="10758" width="3.6640625" style="80" customWidth="1"/>
    <col min="10759" max="10759" width="25.88671875" style="80" customWidth="1"/>
    <col min="10760" max="10760" width="3.5546875" style="80" customWidth="1"/>
    <col min="10761" max="10761" width="49.6640625" style="80" customWidth="1"/>
    <col min="10762" max="10762" width="3.5546875" style="80" customWidth="1"/>
    <col min="10763" max="10763" width="55.88671875" style="80" customWidth="1"/>
    <col min="10764" max="10764" width="3.44140625" style="80" customWidth="1"/>
    <col min="10765" max="10765" width="25.5546875" style="80" customWidth="1"/>
    <col min="10766" max="10766" width="3.5546875" style="80" customWidth="1"/>
    <col min="10767" max="10767" width="12.6640625" style="80" customWidth="1"/>
    <col min="10768" max="11011" width="0.44140625" style="80"/>
    <col min="11012" max="11012" width="2.88671875" style="80" customWidth="1"/>
    <col min="11013" max="11013" width="20.5546875" style="80" customWidth="1"/>
    <col min="11014" max="11014" width="3.6640625" style="80" customWidth="1"/>
    <col min="11015" max="11015" width="25.88671875" style="80" customWidth="1"/>
    <col min="11016" max="11016" width="3.5546875" style="80" customWidth="1"/>
    <col min="11017" max="11017" width="49.6640625" style="80" customWidth="1"/>
    <col min="11018" max="11018" width="3.5546875" style="80" customWidth="1"/>
    <col min="11019" max="11019" width="55.88671875" style="80" customWidth="1"/>
    <col min="11020" max="11020" width="3.44140625" style="80" customWidth="1"/>
    <col min="11021" max="11021" width="25.5546875" style="80" customWidth="1"/>
    <col min="11022" max="11022" width="3.5546875" style="80" customWidth="1"/>
    <col min="11023" max="11023" width="12.6640625" style="80" customWidth="1"/>
    <col min="11024" max="11267" width="0.44140625" style="80"/>
    <col min="11268" max="11268" width="2.88671875" style="80" customWidth="1"/>
    <col min="11269" max="11269" width="20.5546875" style="80" customWidth="1"/>
    <col min="11270" max="11270" width="3.6640625" style="80" customWidth="1"/>
    <col min="11271" max="11271" width="25.88671875" style="80" customWidth="1"/>
    <col min="11272" max="11272" width="3.5546875" style="80" customWidth="1"/>
    <col min="11273" max="11273" width="49.6640625" style="80" customWidth="1"/>
    <col min="11274" max="11274" width="3.5546875" style="80" customWidth="1"/>
    <col min="11275" max="11275" width="55.88671875" style="80" customWidth="1"/>
    <col min="11276" max="11276" width="3.44140625" style="80" customWidth="1"/>
    <col min="11277" max="11277" width="25.5546875" style="80" customWidth="1"/>
    <col min="11278" max="11278" width="3.5546875" style="80" customWidth="1"/>
    <col min="11279" max="11279" width="12.6640625" style="80" customWidth="1"/>
    <col min="11280" max="11523" width="0.44140625" style="80"/>
    <col min="11524" max="11524" width="2.88671875" style="80" customWidth="1"/>
    <col min="11525" max="11525" width="20.5546875" style="80" customWidth="1"/>
    <col min="11526" max="11526" width="3.6640625" style="80" customWidth="1"/>
    <col min="11527" max="11527" width="25.88671875" style="80" customWidth="1"/>
    <col min="11528" max="11528" width="3.5546875" style="80" customWidth="1"/>
    <col min="11529" max="11529" width="49.6640625" style="80" customWidth="1"/>
    <col min="11530" max="11530" width="3.5546875" style="80" customWidth="1"/>
    <col min="11531" max="11531" width="55.88671875" style="80" customWidth="1"/>
    <col min="11532" max="11532" width="3.44140625" style="80" customWidth="1"/>
    <col min="11533" max="11533" width="25.5546875" style="80" customWidth="1"/>
    <col min="11534" max="11534" width="3.5546875" style="80" customWidth="1"/>
    <col min="11535" max="11535" width="12.6640625" style="80" customWidth="1"/>
    <col min="11536" max="11779" width="0.44140625" style="80"/>
    <col min="11780" max="11780" width="2.88671875" style="80" customWidth="1"/>
    <col min="11781" max="11781" width="20.5546875" style="80" customWidth="1"/>
    <col min="11782" max="11782" width="3.6640625" style="80" customWidth="1"/>
    <col min="11783" max="11783" width="25.88671875" style="80" customWidth="1"/>
    <col min="11784" max="11784" width="3.5546875" style="80" customWidth="1"/>
    <col min="11785" max="11785" width="49.6640625" style="80" customWidth="1"/>
    <col min="11786" max="11786" width="3.5546875" style="80" customWidth="1"/>
    <col min="11787" max="11787" width="55.88671875" style="80" customWidth="1"/>
    <col min="11788" max="11788" width="3.44140625" style="80" customWidth="1"/>
    <col min="11789" max="11789" width="25.5546875" style="80" customWidth="1"/>
    <col min="11790" max="11790" width="3.5546875" style="80" customWidth="1"/>
    <col min="11791" max="11791" width="12.6640625" style="80" customWidth="1"/>
    <col min="11792" max="12035" width="0.44140625" style="80"/>
    <col min="12036" max="12036" width="2.88671875" style="80" customWidth="1"/>
    <col min="12037" max="12037" width="20.5546875" style="80" customWidth="1"/>
    <col min="12038" max="12038" width="3.6640625" style="80" customWidth="1"/>
    <col min="12039" max="12039" width="25.88671875" style="80" customWidth="1"/>
    <col min="12040" max="12040" width="3.5546875" style="80" customWidth="1"/>
    <col min="12041" max="12041" width="49.6640625" style="80" customWidth="1"/>
    <col min="12042" max="12042" width="3.5546875" style="80" customWidth="1"/>
    <col min="12043" max="12043" width="55.88671875" style="80" customWidth="1"/>
    <col min="12044" max="12044" width="3.44140625" style="80" customWidth="1"/>
    <col min="12045" max="12045" width="25.5546875" style="80" customWidth="1"/>
    <col min="12046" max="12046" width="3.5546875" style="80" customWidth="1"/>
    <col min="12047" max="12047" width="12.6640625" style="80" customWidth="1"/>
    <col min="12048" max="12291" width="0.44140625" style="80"/>
    <col min="12292" max="12292" width="2.88671875" style="80" customWidth="1"/>
    <col min="12293" max="12293" width="20.5546875" style="80" customWidth="1"/>
    <col min="12294" max="12294" width="3.6640625" style="80" customWidth="1"/>
    <col min="12295" max="12295" width="25.88671875" style="80" customWidth="1"/>
    <col min="12296" max="12296" width="3.5546875" style="80" customWidth="1"/>
    <col min="12297" max="12297" width="49.6640625" style="80" customWidth="1"/>
    <col min="12298" max="12298" width="3.5546875" style="80" customWidth="1"/>
    <col min="12299" max="12299" width="55.88671875" style="80" customWidth="1"/>
    <col min="12300" max="12300" width="3.44140625" style="80" customWidth="1"/>
    <col min="12301" max="12301" width="25.5546875" style="80" customWidth="1"/>
    <col min="12302" max="12302" width="3.5546875" style="80" customWidth="1"/>
    <col min="12303" max="12303" width="12.6640625" style="80" customWidth="1"/>
    <col min="12304" max="12547" width="0.44140625" style="80"/>
    <col min="12548" max="12548" width="2.88671875" style="80" customWidth="1"/>
    <col min="12549" max="12549" width="20.5546875" style="80" customWidth="1"/>
    <col min="12550" max="12550" width="3.6640625" style="80" customWidth="1"/>
    <col min="12551" max="12551" width="25.88671875" style="80" customWidth="1"/>
    <col min="12552" max="12552" width="3.5546875" style="80" customWidth="1"/>
    <col min="12553" max="12553" width="49.6640625" style="80" customWidth="1"/>
    <col min="12554" max="12554" width="3.5546875" style="80" customWidth="1"/>
    <col min="12555" max="12555" width="55.88671875" style="80" customWidth="1"/>
    <col min="12556" max="12556" width="3.44140625" style="80" customWidth="1"/>
    <col min="12557" max="12557" width="25.5546875" style="80" customWidth="1"/>
    <col min="12558" max="12558" width="3.5546875" style="80" customWidth="1"/>
    <col min="12559" max="12559" width="12.6640625" style="80" customWidth="1"/>
    <col min="12560" max="12803" width="0.44140625" style="80"/>
    <col min="12804" max="12804" width="2.88671875" style="80" customWidth="1"/>
    <col min="12805" max="12805" width="20.5546875" style="80" customWidth="1"/>
    <col min="12806" max="12806" width="3.6640625" style="80" customWidth="1"/>
    <col min="12807" max="12807" width="25.88671875" style="80" customWidth="1"/>
    <col min="12808" max="12808" width="3.5546875" style="80" customWidth="1"/>
    <col min="12809" max="12809" width="49.6640625" style="80" customWidth="1"/>
    <col min="12810" max="12810" width="3.5546875" style="80" customWidth="1"/>
    <col min="12811" max="12811" width="55.88671875" style="80" customWidth="1"/>
    <col min="12812" max="12812" width="3.44140625" style="80" customWidth="1"/>
    <col min="12813" max="12813" width="25.5546875" style="80" customWidth="1"/>
    <col min="12814" max="12814" width="3.5546875" style="80" customWidth="1"/>
    <col min="12815" max="12815" width="12.6640625" style="80" customWidth="1"/>
    <col min="12816" max="13059" width="0.44140625" style="80"/>
    <col min="13060" max="13060" width="2.88671875" style="80" customWidth="1"/>
    <col min="13061" max="13061" width="20.5546875" style="80" customWidth="1"/>
    <col min="13062" max="13062" width="3.6640625" style="80" customWidth="1"/>
    <col min="13063" max="13063" width="25.88671875" style="80" customWidth="1"/>
    <col min="13064" max="13064" width="3.5546875" style="80" customWidth="1"/>
    <col min="13065" max="13065" width="49.6640625" style="80" customWidth="1"/>
    <col min="13066" max="13066" width="3.5546875" style="80" customWidth="1"/>
    <col min="13067" max="13067" width="55.88671875" style="80" customWidth="1"/>
    <col min="13068" max="13068" width="3.44140625" style="80" customWidth="1"/>
    <col min="13069" max="13069" width="25.5546875" style="80" customWidth="1"/>
    <col min="13070" max="13070" width="3.5546875" style="80" customWidth="1"/>
    <col min="13071" max="13071" width="12.6640625" style="80" customWidth="1"/>
    <col min="13072" max="13315" width="0.44140625" style="80"/>
    <col min="13316" max="13316" width="2.88671875" style="80" customWidth="1"/>
    <col min="13317" max="13317" width="20.5546875" style="80" customWidth="1"/>
    <col min="13318" max="13318" width="3.6640625" style="80" customWidth="1"/>
    <col min="13319" max="13319" width="25.88671875" style="80" customWidth="1"/>
    <col min="13320" max="13320" width="3.5546875" style="80" customWidth="1"/>
    <col min="13321" max="13321" width="49.6640625" style="80" customWidth="1"/>
    <col min="13322" max="13322" width="3.5546875" style="80" customWidth="1"/>
    <col min="13323" max="13323" width="55.88671875" style="80" customWidth="1"/>
    <col min="13324" max="13324" width="3.44140625" style="80" customWidth="1"/>
    <col min="13325" max="13325" width="25.5546875" style="80" customWidth="1"/>
    <col min="13326" max="13326" width="3.5546875" style="80" customWidth="1"/>
    <col min="13327" max="13327" width="12.6640625" style="80" customWidth="1"/>
    <col min="13328" max="13571" width="0.44140625" style="80"/>
    <col min="13572" max="13572" width="2.88671875" style="80" customWidth="1"/>
    <col min="13573" max="13573" width="20.5546875" style="80" customWidth="1"/>
    <col min="13574" max="13574" width="3.6640625" style="80" customWidth="1"/>
    <col min="13575" max="13575" width="25.88671875" style="80" customWidth="1"/>
    <col min="13576" max="13576" width="3.5546875" style="80" customWidth="1"/>
    <col min="13577" max="13577" width="49.6640625" style="80" customWidth="1"/>
    <col min="13578" max="13578" width="3.5546875" style="80" customWidth="1"/>
    <col min="13579" max="13579" width="55.88671875" style="80" customWidth="1"/>
    <col min="13580" max="13580" width="3.44140625" style="80" customWidth="1"/>
    <col min="13581" max="13581" width="25.5546875" style="80" customWidth="1"/>
    <col min="13582" max="13582" width="3.5546875" style="80" customWidth="1"/>
    <col min="13583" max="13583" width="12.6640625" style="80" customWidth="1"/>
    <col min="13584" max="13827" width="0.44140625" style="80"/>
    <col min="13828" max="13828" width="2.88671875" style="80" customWidth="1"/>
    <col min="13829" max="13829" width="20.5546875" style="80" customWidth="1"/>
    <col min="13830" max="13830" width="3.6640625" style="80" customWidth="1"/>
    <col min="13831" max="13831" width="25.88671875" style="80" customWidth="1"/>
    <col min="13832" max="13832" width="3.5546875" style="80" customWidth="1"/>
    <col min="13833" max="13833" width="49.6640625" style="80" customWidth="1"/>
    <col min="13834" max="13834" width="3.5546875" style="80" customWidth="1"/>
    <col min="13835" max="13835" width="55.88671875" style="80" customWidth="1"/>
    <col min="13836" max="13836" width="3.44140625" style="80" customWidth="1"/>
    <col min="13837" max="13837" width="25.5546875" style="80" customWidth="1"/>
    <col min="13838" max="13838" width="3.5546875" style="80" customWidth="1"/>
    <col min="13839" max="13839" width="12.6640625" style="80" customWidth="1"/>
    <col min="13840" max="14083" width="0.44140625" style="80"/>
    <col min="14084" max="14084" width="2.88671875" style="80" customWidth="1"/>
    <col min="14085" max="14085" width="20.5546875" style="80" customWidth="1"/>
    <col min="14086" max="14086" width="3.6640625" style="80" customWidth="1"/>
    <col min="14087" max="14087" width="25.88671875" style="80" customWidth="1"/>
    <col min="14088" max="14088" width="3.5546875" style="80" customWidth="1"/>
    <col min="14089" max="14089" width="49.6640625" style="80" customWidth="1"/>
    <col min="14090" max="14090" width="3.5546875" style="80" customWidth="1"/>
    <col min="14091" max="14091" width="55.88671875" style="80" customWidth="1"/>
    <col min="14092" max="14092" width="3.44140625" style="80" customWidth="1"/>
    <col min="14093" max="14093" width="25.5546875" style="80" customWidth="1"/>
    <col min="14094" max="14094" width="3.5546875" style="80" customWidth="1"/>
    <col min="14095" max="14095" width="12.6640625" style="80" customWidth="1"/>
    <col min="14096" max="14339" width="0.44140625" style="80"/>
    <col min="14340" max="14340" width="2.88671875" style="80" customWidth="1"/>
    <col min="14341" max="14341" width="20.5546875" style="80" customWidth="1"/>
    <col min="14342" max="14342" width="3.6640625" style="80" customWidth="1"/>
    <col min="14343" max="14343" width="25.88671875" style="80" customWidth="1"/>
    <col min="14344" max="14344" width="3.5546875" style="80" customWidth="1"/>
    <col min="14345" max="14345" width="49.6640625" style="80" customWidth="1"/>
    <col min="14346" max="14346" width="3.5546875" style="80" customWidth="1"/>
    <col min="14347" max="14347" width="55.88671875" style="80" customWidth="1"/>
    <col min="14348" max="14348" width="3.44140625" style="80" customWidth="1"/>
    <col min="14349" max="14349" width="25.5546875" style="80" customWidth="1"/>
    <col min="14350" max="14350" width="3.5546875" style="80" customWidth="1"/>
    <col min="14351" max="14351" width="12.6640625" style="80" customWidth="1"/>
    <col min="14352" max="14595" width="0.44140625" style="80"/>
    <col min="14596" max="14596" width="2.88671875" style="80" customWidth="1"/>
    <col min="14597" max="14597" width="20.5546875" style="80" customWidth="1"/>
    <col min="14598" max="14598" width="3.6640625" style="80" customWidth="1"/>
    <col min="14599" max="14599" width="25.88671875" style="80" customWidth="1"/>
    <col min="14600" max="14600" width="3.5546875" style="80" customWidth="1"/>
    <col min="14601" max="14601" width="49.6640625" style="80" customWidth="1"/>
    <col min="14602" max="14602" width="3.5546875" style="80" customWidth="1"/>
    <col min="14603" max="14603" width="55.88671875" style="80" customWidth="1"/>
    <col min="14604" max="14604" width="3.44140625" style="80" customWidth="1"/>
    <col min="14605" max="14605" width="25.5546875" style="80" customWidth="1"/>
    <col min="14606" max="14606" width="3.5546875" style="80" customWidth="1"/>
    <col min="14607" max="14607" width="12.6640625" style="80" customWidth="1"/>
    <col min="14608" max="14851" width="0.44140625" style="80"/>
    <col min="14852" max="14852" width="2.88671875" style="80" customWidth="1"/>
    <col min="14853" max="14853" width="20.5546875" style="80" customWidth="1"/>
    <col min="14854" max="14854" width="3.6640625" style="80" customWidth="1"/>
    <col min="14855" max="14855" width="25.88671875" style="80" customWidth="1"/>
    <col min="14856" max="14856" width="3.5546875" style="80" customWidth="1"/>
    <col min="14857" max="14857" width="49.6640625" style="80" customWidth="1"/>
    <col min="14858" max="14858" width="3.5546875" style="80" customWidth="1"/>
    <col min="14859" max="14859" width="55.88671875" style="80" customWidth="1"/>
    <col min="14860" max="14860" width="3.44140625" style="80" customWidth="1"/>
    <col min="14861" max="14861" width="25.5546875" style="80" customWidth="1"/>
    <col min="14862" max="14862" width="3.5546875" style="80" customWidth="1"/>
    <col min="14863" max="14863" width="12.6640625" style="80" customWidth="1"/>
    <col min="14864" max="15107" width="0.44140625" style="80"/>
    <col min="15108" max="15108" width="2.88671875" style="80" customWidth="1"/>
    <col min="15109" max="15109" width="20.5546875" style="80" customWidth="1"/>
    <col min="15110" max="15110" width="3.6640625" style="80" customWidth="1"/>
    <col min="15111" max="15111" width="25.88671875" style="80" customWidth="1"/>
    <col min="15112" max="15112" width="3.5546875" style="80" customWidth="1"/>
    <col min="15113" max="15113" width="49.6640625" style="80" customWidth="1"/>
    <col min="15114" max="15114" width="3.5546875" style="80" customWidth="1"/>
    <col min="15115" max="15115" width="55.88671875" style="80" customWidth="1"/>
    <col min="15116" max="15116" width="3.44140625" style="80" customWidth="1"/>
    <col min="15117" max="15117" width="25.5546875" style="80" customWidth="1"/>
    <col min="15118" max="15118" width="3.5546875" style="80" customWidth="1"/>
    <col min="15119" max="15119" width="12.6640625" style="80" customWidth="1"/>
    <col min="15120" max="15363" width="0.44140625" style="80"/>
    <col min="15364" max="15364" width="2.88671875" style="80" customWidth="1"/>
    <col min="15365" max="15365" width="20.5546875" style="80" customWidth="1"/>
    <col min="15366" max="15366" width="3.6640625" style="80" customWidth="1"/>
    <col min="15367" max="15367" width="25.88671875" style="80" customWidth="1"/>
    <col min="15368" max="15368" width="3.5546875" style="80" customWidth="1"/>
    <col min="15369" max="15369" width="49.6640625" style="80" customWidth="1"/>
    <col min="15370" max="15370" width="3.5546875" style="80" customWidth="1"/>
    <col min="15371" max="15371" width="55.88671875" style="80" customWidth="1"/>
    <col min="15372" max="15372" width="3.44140625" style="80" customWidth="1"/>
    <col min="15373" max="15373" width="25.5546875" style="80" customWidth="1"/>
    <col min="15374" max="15374" width="3.5546875" style="80" customWidth="1"/>
    <col min="15375" max="15375" width="12.6640625" style="80" customWidth="1"/>
    <col min="15376" max="15619" width="0.44140625" style="80"/>
    <col min="15620" max="15620" width="2.88671875" style="80" customWidth="1"/>
    <col min="15621" max="15621" width="20.5546875" style="80" customWidth="1"/>
    <col min="15622" max="15622" width="3.6640625" style="80" customWidth="1"/>
    <col min="15623" max="15623" width="25.88671875" style="80" customWidth="1"/>
    <col min="15624" max="15624" width="3.5546875" style="80" customWidth="1"/>
    <col min="15625" max="15625" width="49.6640625" style="80" customWidth="1"/>
    <col min="15626" max="15626" width="3.5546875" style="80" customWidth="1"/>
    <col min="15627" max="15627" width="55.88671875" style="80" customWidth="1"/>
    <col min="15628" max="15628" width="3.44140625" style="80" customWidth="1"/>
    <col min="15629" max="15629" width="25.5546875" style="80" customWidth="1"/>
    <col min="15630" max="15630" width="3.5546875" style="80" customWidth="1"/>
    <col min="15631" max="15631" width="12.6640625" style="80" customWidth="1"/>
    <col min="15632" max="15875" width="0.44140625" style="80"/>
    <col min="15876" max="15876" width="2.88671875" style="80" customWidth="1"/>
    <col min="15877" max="15877" width="20.5546875" style="80" customWidth="1"/>
    <col min="15878" max="15878" width="3.6640625" style="80" customWidth="1"/>
    <col min="15879" max="15879" width="25.88671875" style="80" customWidth="1"/>
    <col min="15880" max="15880" width="3.5546875" style="80" customWidth="1"/>
    <col min="15881" max="15881" width="49.6640625" style="80" customWidth="1"/>
    <col min="15882" max="15882" width="3.5546875" style="80" customWidth="1"/>
    <col min="15883" max="15883" width="55.88671875" style="80" customWidth="1"/>
    <col min="15884" max="15884" width="3.44140625" style="80" customWidth="1"/>
    <col min="15885" max="15885" width="25.5546875" style="80" customWidth="1"/>
    <col min="15886" max="15886" width="3.5546875" style="80" customWidth="1"/>
    <col min="15887" max="15887" width="12.6640625" style="80" customWidth="1"/>
    <col min="15888" max="16131" width="0.44140625" style="80"/>
    <col min="16132" max="16132" width="2.88671875" style="80" customWidth="1"/>
    <col min="16133" max="16133" width="20.5546875" style="80" customWidth="1"/>
    <col min="16134" max="16134" width="3.6640625" style="80" customWidth="1"/>
    <col min="16135" max="16135" width="25.88671875" style="80" customWidth="1"/>
    <col min="16136" max="16136" width="3.5546875" style="80" customWidth="1"/>
    <col min="16137" max="16137" width="49.6640625" style="80" customWidth="1"/>
    <col min="16138" max="16138" width="3.5546875" style="80" customWidth="1"/>
    <col min="16139" max="16139" width="55.88671875" style="80" customWidth="1"/>
    <col min="16140" max="16140" width="3.44140625" style="80" customWidth="1"/>
    <col min="16141" max="16141" width="25.5546875" style="80" customWidth="1"/>
    <col min="16142" max="16142" width="3.5546875" style="80" customWidth="1"/>
    <col min="16143" max="16143" width="12.6640625" style="80" customWidth="1"/>
    <col min="16144" max="16384" width="0.44140625" style="80"/>
  </cols>
  <sheetData>
    <row r="1" spans="1:14" ht="24" customHeight="1" x14ac:dyDescent="0.3">
      <c r="A1" s="540" t="s">
        <v>125</v>
      </c>
      <c r="B1" s="541"/>
      <c r="C1" s="541"/>
      <c r="D1" s="541"/>
      <c r="E1" s="541"/>
      <c r="F1" s="541"/>
      <c r="G1" s="541"/>
      <c r="H1" s="541"/>
      <c r="I1" s="541"/>
      <c r="J1" s="541"/>
      <c r="K1" s="541"/>
      <c r="L1" s="541"/>
      <c r="M1" s="541"/>
      <c r="N1" s="542"/>
    </row>
    <row r="2" spans="1:14" ht="21.9" customHeight="1" thickBot="1" x14ac:dyDescent="0.3">
      <c r="A2" s="543" t="s">
        <v>124</v>
      </c>
      <c r="B2" s="544"/>
      <c r="C2" s="544"/>
      <c r="D2" s="544"/>
      <c r="E2" s="544"/>
      <c r="F2" s="544"/>
      <c r="G2" s="544"/>
      <c r="H2" s="544"/>
      <c r="I2" s="544"/>
      <c r="J2" s="544"/>
      <c r="K2" s="544"/>
      <c r="L2" s="544"/>
      <c r="M2" s="544"/>
      <c r="N2" s="545"/>
    </row>
    <row r="3" spans="1:14" ht="27.9" customHeight="1" thickTop="1" x14ac:dyDescent="0.3">
      <c r="A3" s="187"/>
      <c r="B3" s="191" t="s">
        <v>64</v>
      </c>
      <c r="C3" s="194"/>
      <c r="D3" s="532"/>
      <c r="E3" s="533"/>
      <c r="F3" s="533"/>
      <c r="G3" s="193"/>
      <c r="H3" s="565" t="s">
        <v>123</v>
      </c>
      <c r="I3" s="565"/>
      <c r="J3" s="565"/>
      <c r="K3" s="192"/>
      <c r="L3" s="191" t="s">
        <v>122</v>
      </c>
      <c r="M3" s="190"/>
      <c r="N3" s="159"/>
    </row>
    <row r="4" spans="1:14" ht="27.9" customHeight="1" x14ac:dyDescent="0.3">
      <c r="A4" s="187"/>
      <c r="B4" s="189" t="s">
        <v>104</v>
      </c>
      <c r="C4" s="188"/>
      <c r="D4" s="563"/>
      <c r="E4" s="564"/>
      <c r="F4" s="564"/>
      <c r="G4" s="564"/>
      <c r="H4" s="566" t="s">
        <v>66</v>
      </c>
      <c r="I4" s="567"/>
      <c r="J4" s="567"/>
      <c r="K4" s="539"/>
      <c r="L4" s="539"/>
      <c r="M4" s="539"/>
      <c r="N4" s="181"/>
    </row>
    <row r="5" spans="1:14" ht="8.1" customHeight="1" x14ac:dyDescent="0.3">
      <c r="A5" s="187"/>
      <c r="B5" s="186"/>
      <c r="C5" s="184"/>
      <c r="D5" s="185"/>
      <c r="E5" s="184"/>
      <c r="F5" s="184"/>
      <c r="H5" s="183"/>
      <c r="K5" s="182"/>
      <c r="L5" s="182"/>
      <c r="M5" s="182"/>
      <c r="N5" s="181"/>
    </row>
    <row r="6" spans="1:14" s="154" customFormat="1" ht="50.1" customHeight="1" x14ac:dyDescent="0.25">
      <c r="A6" s="534" t="s">
        <v>121</v>
      </c>
      <c r="B6" s="535"/>
      <c r="C6" s="535"/>
      <c r="D6" s="535"/>
      <c r="E6" s="535"/>
      <c r="F6" s="535"/>
      <c r="G6" s="535"/>
      <c r="H6" s="535"/>
      <c r="I6" s="535"/>
      <c r="J6" s="535"/>
      <c r="K6" s="535"/>
      <c r="L6" s="535"/>
      <c r="M6" s="535"/>
      <c r="N6" s="536"/>
    </row>
    <row r="7" spans="1:14" s="178" customFormat="1" ht="22.5" customHeight="1" x14ac:dyDescent="0.25">
      <c r="A7" s="180"/>
      <c r="B7" s="568" t="s">
        <v>120</v>
      </c>
      <c r="C7" s="569"/>
      <c r="D7" s="569"/>
      <c r="E7" s="569"/>
      <c r="F7" s="569"/>
      <c r="G7" s="569"/>
      <c r="H7" s="569"/>
      <c r="I7" s="569"/>
      <c r="J7" s="569"/>
      <c r="K7" s="569"/>
      <c r="L7" s="569"/>
      <c r="M7" s="569"/>
      <c r="N7" s="179"/>
    </row>
    <row r="8" spans="1:14" s="140" customFormat="1" ht="35.1" customHeight="1" x14ac:dyDescent="0.3">
      <c r="A8" s="177"/>
      <c r="B8" s="173" t="s">
        <v>113</v>
      </c>
      <c r="C8" s="172"/>
      <c r="D8" s="176" t="s">
        <v>112</v>
      </c>
      <c r="E8" s="175"/>
      <c r="F8" s="174" t="s">
        <v>119</v>
      </c>
      <c r="G8" s="172"/>
      <c r="H8" s="173" t="s">
        <v>110</v>
      </c>
      <c r="I8" s="172"/>
      <c r="J8" s="537" t="s">
        <v>109</v>
      </c>
      <c r="K8" s="538"/>
      <c r="L8" s="538"/>
      <c r="M8" s="538"/>
      <c r="N8" s="171"/>
    </row>
    <row r="9" spans="1:14" ht="24.9" customHeight="1" x14ac:dyDescent="0.3">
      <c r="A9" s="170"/>
      <c r="B9" s="169"/>
      <c r="C9" s="81"/>
      <c r="D9" s="168"/>
      <c r="E9" s="167"/>
      <c r="F9" s="166"/>
      <c r="G9" s="81"/>
      <c r="H9" s="165"/>
      <c r="I9" s="81"/>
      <c r="J9" s="525"/>
      <c r="K9" s="525"/>
      <c r="L9" s="525"/>
      <c r="M9" s="525"/>
      <c r="N9" s="159"/>
    </row>
    <row r="10" spans="1:14" ht="24.9" customHeight="1" x14ac:dyDescent="0.3">
      <c r="A10" s="170"/>
      <c r="B10" s="169"/>
      <c r="C10" s="81"/>
      <c r="D10" s="168"/>
      <c r="E10" s="167"/>
      <c r="F10" s="166"/>
      <c r="G10" s="81"/>
      <c r="H10" s="165"/>
      <c r="I10" s="81"/>
      <c r="J10" s="525"/>
      <c r="K10" s="525"/>
      <c r="L10" s="525"/>
      <c r="M10" s="525"/>
      <c r="N10" s="159"/>
    </row>
    <row r="11" spans="1:14" ht="24.9" customHeight="1" x14ac:dyDescent="0.3">
      <c r="A11" s="170"/>
      <c r="B11" s="169"/>
      <c r="C11" s="81"/>
      <c r="D11" s="168"/>
      <c r="E11" s="167"/>
      <c r="F11" s="166"/>
      <c r="G11" s="81"/>
      <c r="H11" s="165"/>
      <c r="I11" s="81"/>
      <c r="J11" s="525"/>
      <c r="K11" s="525"/>
      <c r="L11" s="525"/>
      <c r="M11" s="525"/>
      <c r="N11" s="159"/>
    </row>
    <row r="12" spans="1:14" ht="24.9" customHeight="1" x14ac:dyDescent="0.3">
      <c r="A12" s="170"/>
      <c r="B12" s="169"/>
      <c r="C12" s="81"/>
      <c r="D12" s="168"/>
      <c r="E12" s="167"/>
      <c r="F12" s="166"/>
      <c r="G12" s="81"/>
      <c r="H12" s="165"/>
      <c r="I12" s="81"/>
      <c r="J12" s="525"/>
      <c r="K12" s="525"/>
      <c r="L12" s="525"/>
      <c r="M12" s="525"/>
      <c r="N12" s="159"/>
    </row>
    <row r="13" spans="1:14" ht="24.9" customHeight="1" x14ac:dyDescent="0.3">
      <c r="A13" s="170"/>
      <c r="B13" s="169"/>
      <c r="C13" s="81"/>
      <c r="D13" s="168"/>
      <c r="E13" s="167"/>
      <c r="F13" s="166"/>
      <c r="G13" s="81"/>
      <c r="H13" s="165"/>
      <c r="I13" s="81"/>
      <c r="J13" s="525"/>
      <c r="K13" s="525"/>
      <c r="L13" s="525"/>
      <c r="M13" s="525"/>
      <c r="N13" s="159"/>
    </row>
    <row r="14" spans="1:14" ht="24.9" customHeight="1" x14ac:dyDescent="0.3">
      <c r="A14" s="170"/>
      <c r="B14" s="169"/>
      <c r="C14" s="81"/>
      <c r="D14" s="168"/>
      <c r="E14" s="167"/>
      <c r="F14" s="166"/>
      <c r="G14" s="81"/>
      <c r="H14" s="165"/>
      <c r="I14" s="81"/>
      <c r="J14" s="525"/>
      <c r="K14" s="525"/>
      <c r="L14" s="525"/>
      <c r="M14" s="525"/>
      <c r="N14" s="159"/>
    </row>
    <row r="15" spans="1:14" ht="14.25" customHeight="1" x14ac:dyDescent="0.25">
      <c r="A15" s="164"/>
      <c r="B15" s="162"/>
      <c r="C15" s="162"/>
      <c r="D15" s="162"/>
      <c r="E15" s="162"/>
      <c r="F15" s="162"/>
      <c r="G15" s="162"/>
      <c r="H15" s="162"/>
      <c r="I15" s="162"/>
      <c r="J15" s="162"/>
      <c r="K15" s="162"/>
      <c r="L15" s="163"/>
      <c r="M15" s="162"/>
      <c r="N15" s="161"/>
    </row>
    <row r="16" spans="1:14" ht="9" customHeight="1" thickBot="1" x14ac:dyDescent="0.3">
      <c r="A16" s="160"/>
      <c r="N16" s="159"/>
    </row>
    <row r="17" spans="1:14" ht="20.100000000000001" customHeight="1" thickTop="1" x14ac:dyDescent="0.25">
      <c r="A17" s="160"/>
      <c r="B17" s="549" t="s">
        <v>118</v>
      </c>
      <c r="C17" s="550"/>
      <c r="D17" s="550"/>
      <c r="E17" s="550"/>
      <c r="F17" s="550"/>
      <c r="G17" s="550"/>
      <c r="H17" s="550"/>
      <c r="I17" s="550"/>
      <c r="J17" s="550"/>
      <c r="K17" s="550"/>
      <c r="L17" s="550"/>
      <c r="M17" s="551"/>
      <c r="N17" s="159"/>
    </row>
    <row r="18" spans="1:14" ht="30" customHeight="1" x14ac:dyDescent="0.25">
      <c r="A18" s="158"/>
      <c r="B18" s="558" t="s">
        <v>117</v>
      </c>
      <c r="C18" s="559"/>
      <c r="D18" s="559"/>
      <c r="E18" s="559"/>
      <c r="F18" s="559"/>
      <c r="G18" s="559"/>
      <c r="H18" s="559"/>
      <c r="I18" s="559"/>
      <c r="J18" s="559"/>
      <c r="K18" s="559"/>
      <c r="L18" s="559"/>
      <c r="M18" s="560"/>
      <c r="N18" s="157"/>
    </row>
    <row r="19" spans="1:14" ht="20.100000000000001" customHeight="1" x14ac:dyDescent="0.25">
      <c r="A19" s="156"/>
      <c r="B19" s="556" t="s">
        <v>116</v>
      </c>
      <c r="C19" s="522"/>
      <c r="D19" s="522"/>
      <c r="E19" s="522"/>
      <c r="F19" s="522"/>
      <c r="G19" s="557"/>
      <c r="H19" s="561" t="s">
        <v>101</v>
      </c>
      <c r="I19" s="561"/>
      <c r="J19" s="561"/>
      <c r="K19" s="561"/>
      <c r="L19" s="561"/>
      <c r="M19" s="562"/>
      <c r="N19" s="155"/>
    </row>
    <row r="20" spans="1:14" ht="20.100000000000001" customHeight="1" x14ac:dyDescent="0.25">
      <c r="A20" s="156"/>
      <c r="B20" s="556" t="s">
        <v>99</v>
      </c>
      <c r="C20" s="522"/>
      <c r="D20" s="522"/>
      <c r="E20" s="522"/>
      <c r="F20" s="522"/>
      <c r="G20" s="557"/>
      <c r="H20" s="561" t="s">
        <v>102</v>
      </c>
      <c r="I20" s="561"/>
      <c r="J20" s="561"/>
      <c r="K20" s="561"/>
      <c r="L20" s="561"/>
      <c r="M20" s="562"/>
      <c r="N20" s="155"/>
    </row>
    <row r="21" spans="1:14" ht="15" customHeight="1" thickBot="1" x14ac:dyDescent="0.35">
      <c r="A21" s="156"/>
      <c r="B21" s="552"/>
      <c r="C21" s="553"/>
      <c r="D21" s="553"/>
      <c r="E21" s="554"/>
      <c r="F21" s="554"/>
      <c r="G21" s="554"/>
      <c r="H21" s="554"/>
      <c r="I21" s="554"/>
      <c r="J21" s="554"/>
      <c r="K21" s="554"/>
      <c r="L21" s="554"/>
      <c r="M21" s="555"/>
      <c r="N21" s="155"/>
    </row>
    <row r="22" spans="1:14" ht="20.100000000000001" customHeight="1" thickTop="1" x14ac:dyDescent="0.25">
      <c r="A22" s="529" t="s">
        <v>115</v>
      </c>
      <c r="B22" s="530"/>
      <c r="C22" s="530"/>
      <c r="D22" s="530"/>
      <c r="E22" s="530"/>
      <c r="F22" s="530"/>
      <c r="G22" s="530"/>
      <c r="H22" s="530"/>
      <c r="I22" s="530"/>
      <c r="J22" s="530"/>
      <c r="K22" s="530"/>
      <c r="L22" s="530"/>
      <c r="M22" s="530"/>
      <c r="N22" s="531"/>
    </row>
    <row r="23" spans="1:14" s="154" customFormat="1" ht="20.100000000000001" customHeight="1" x14ac:dyDescent="0.25">
      <c r="A23" s="526" t="s">
        <v>114</v>
      </c>
      <c r="B23" s="527"/>
      <c r="C23" s="527"/>
      <c r="D23" s="527"/>
      <c r="E23" s="527"/>
      <c r="F23" s="527"/>
      <c r="G23" s="527"/>
      <c r="H23" s="527"/>
      <c r="I23" s="527"/>
      <c r="J23" s="527"/>
      <c r="K23" s="527"/>
      <c r="L23" s="527"/>
      <c r="M23" s="527"/>
      <c r="N23" s="528"/>
    </row>
    <row r="24" spans="1:14" ht="27.9" customHeight="1" x14ac:dyDescent="0.3">
      <c r="A24" s="153"/>
      <c r="B24" s="150" t="s">
        <v>113</v>
      </c>
      <c r="C24" s="149"/>
      <c r="D24" s="152" t="s">
        <v>112</v>
      </c>
      <c r="E24" s="151"/>
      <c r="F24" s="150" t="s">
        <v>111</v>
      </c>
      <c r="G24" s="149"/>
      <c r="H24" s="150" t="s">
        <v>110</v>
      </c>
      <c r="I24" s="149"/>
      <c r="J24" s="521" t="s">
        <v>109</v>
      </c>
      <c r="K24" s="522"/>
      <c r="L24" s="522"/>
      <c r="M24" s="522"/>
      <c r="N24" s="141"/>
    </row>
    <row r="25" spans="1:14" ht="18" customHeight="1" x14ac:dyDescent="0.3">
      <c r="A25" s="148"/>
      <c r="B25" s="147">
        <v>1.1000000000000001</v>
      </c>
      <c r="C25" s="142"/>
      <c r="D25" s="146" t="s">
        <v>108</v>
      </c>
      <c r="E25" s="145"/>
      <c r="F25" s="144">
        <v>0.1</v>
      </c>
      <c r="G25" s="142"/>
      <c r="H25" s="143">
        <v>25000</v>
      </c>
      <c r="I25" s="142"/>
      <c r="J25" s="523" t="s">
        <v>107</v>
      </c>
      <c r="K25" s="524"/>
      <c r="L25" s="524"/>
      <c r="M25" s="524"/>
      <c r="N25" s="141"/>
    </row>
    <row r="26" spans="1:14" ht="20.100000000000001" customHeight="1" x14ac:dyDescent="0.3">
      <c r="A26" s="148"/>
      <c r="B26" s="147">
        <v>2.1</v>
      </c>
      <c r="C26" s="142"/>
      <c r="D26" s="146" t="s">
        <v>106</v>
      </c>
      <c r="E26" s="145"/>
      <c r="F26" s="144">
        <v>1</v>
      </c>
      <c r="G26" s="142"/>
      <c r="H26" s="143">
        <v>150000</v>
      </c>
      <c r="I26" s="142"/>
      <c r="J26" s="523" t="s">
        <v>105</v>
      </c>
      <c r="K26" s="524" t="s">
        <v>105</v>
      </c>
      <c r="L26" s="524"/>
      <c r="M26" s="524"/>
      <c r="N26" s="141"/>
    </row>
    <row r="27" spans="1:14" ht="12.6" customHeight="1" x14ac:dyDescent="0.3">
      <c r="A27" s="546"/>
      <c r="B27" s="547"/>
      <c r="C27" s="547"/>
      <c r="D27" s="547"/>
      <c r="E27" s="547"/>
      <c r="F27" s="547"/>
      <c r="G27" s="547"/>
      <c r="H27" s="547"/>
      <c r="I27" s="547"/>
      <c r="J27" s="547"/>
      <c r="K27" s="547"/>
      <c r="L27" s="547"/>
      <c r="M27" s="547"/>
      <c r="N27" s="548"/>
    </row>
    <row r="28" spans="1:14" ht="12.6" customHeight="1" x14ac:dyDescent="0.25"/>
  </sheetData>
  <mergeCells count="29">
    <mergeCell ref="A1:N1"/>
    <mergeCell ref="A2:N2"/>
    <mergeCell ref="A27:N27"/>
    <mergeCell ref="B17:M17"/>
    <mergeCell ref="B21:M21"/>
    <mergeCell ref="B19:G19"/>
    <mergeCell ref="B18:M18"/>
    <mergeCell ref="H19:M19"/>
    <mergeCell ref="J9:M9"/>
    <mergeCell ref="J10:M10"/>
    <mergeCell ref="D4:G4"/>
    <mergeCell ref="H3:J3"/>
    <mergeCell ref="H4:J4"/>
    <mergeCell ref="B20:G20"/>
    <mergeCell ref="H20:M20"/>
    <mergeCell ref="B7:M7"/>
    <mergeCell ref="D3:F3"/>
    <mergeCell ref="A6:N6"/>
    <mergeCell ref="J8:M8"/>
    <mergeCell ref="J11:M11"/>
    <mergeCell ref="K4:M4"/>
    <mergeCell ref="J24:M24"/>
    <mergeCell ref="J25:M25"/>
    <mergeCell ref="J26:M26"/>
    <mergeCell ref="J12:M12"/>
    <mergeCell ref="J13:M13"/>
    <mergeCell ref="J14:M14"/>
    <mergeCell ref="A23:N23"/>
    <mergeCell ref="A22:N22"/>
  </mergeCells>
  <printOptions horizontalCentered="1"/>
  <pageMargins left="0.25" right="0.25" top="0.8" bottom="0.75" header="0.2" footer="0.25"/>
  <pageSetup orientation="landscape" r:id="rId1"/>
  <headerFooter differentFirst="1">
    <firstHeader>&amp;C&amp;"Arial,Bold"&amp;14State of California
Natural Resources Agency</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Invoice</vt:lpstr>
      <vt:lpstr>Employee Compensation Form</vt:lpstr>
      <vt:lpstr>Payment Tracking</vt:lpstr>
      <vt:lpstr>Labor Summary</vt:lpstr>
      <vt:lpstr>Project Expenditure Form</vt:lpstr>
      <vt:lpstr>Equipment Cost Form</vt:lpstr>
      <vt:lpstr>Payment Request Form</vt:lpstr>
      <vt:lpstr>Planning Certification</vt:lpstr>
      <vt:lpstr>'Employee Compensation Form'!Print_Area</vt:lpstr>
      <vt:lpstr>Invoice!Print_Area</vt:lpstr>
      <vt:lpstr>'Labor Summary'!Print_Area</vt:lpstr>
      <vt:lpstr>'Payment Request Form'!Print_Area</vt:lpstr>
      <vt:lpstr>'Payment Tracking'!Print_Area</vt:lpstr>
      <vt:lpstr>'Payment Tracking'!Print_Titles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PAYMENT REQUEST-State Grant Programs</dc:title>
  <dc:subject>Grants &amp; Loc Svs Responsible</dc:subject>
  <dc:creator>DPR Forms Coordinator</dc:creator>
  <dc:description>For Grants, OHV, OHP and Service Centers use only.</dc:description>
  <cp:lastModifiedBy>Winczner, Jazmyn@CALFIRE</cp:lastModifiedBy>
  <cp:lastPrinted>2022-03-28T04:01:59Z</cp:lastPrinted>
  <dcterms:created xsi:type="dcterms:W3CDTF">1998-12-02T19:02:54Z</dcterms:created>
  <dcterms:modified xsi:type="dcterms:W3CDTF">2025-06-04T17:24:30Z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8c3725021f604c279a99fa9532c97270</vt:lpwstr>
  </property>
</Properties>
</file>